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422771\Desktop\☆09 R7冬季インターハイ\☆R7スケート\今年度(R7実施)\38_HP掲載資料\フィギュア\"/>
    </mc:Choice>
  </mc:AlternateContent>
  <xr:revisionPtr revIDLastSave="0" documentId="13_ncr:1_{FA2D554F-FA43-4EB5-9987-32ACDE4984FF}" xr6:coauthVersionLast="47" xr6:coauthVersionMax="47" xr10:uidLastSave="{00000000-0000-0000-0000-000000000000}"/>
  <bookViews>
    <workbookView xWindow="-120" yWindow="-120" windowWidth="29040" windowHeight="15720" tabRatio="671" xr2:uid="{00000000-000D-0000-FFFF-FFFF00000000}"/>
  </bookViews>
  <sheets>
    <sheet name="基本入力" sheetId="10" r:id="rId1"/>
    <sheet name="様式F1-1" sheetId="27" r:id="rId2"/>
    <sheet name="様式F1-2" sheetId="28" r:id="rId3"/>
    <sheet name="宿泊情報入力" sheetId="30" r:id="rId4"/>
    <sheet name="宿泊F2" sheetId="31" r:id="rId5"/>
    <sheet name="宿泊業者用(シートを削除しない)" sheetId="33" r:id="rId6"/>
    <sheet name="係用（シートを削除しない）" sheetId="29" r:id="rId7"/>
  </sheets>
  <definedNames>
    <definedName name="_xlnm.Print_Area" localSheetId="4">宿泊F2!$A$1:$V$41</definedName>
    <definedName name="_xlnm.Print_Area" localSheetId="5">'宿泊業者用(シートを削除しない)'!$A$1:$L$52</definedName>
    <definedName name="_xlnm.Print_Area" localSheetId="3">宿泊情報入力!$A$1:$X$22</definedName>
    <definedName name="_xlnm.Print_Area" localSheetId="1">'様式F1-1'!$A$1:$AD$36</definedName>
    <definedName name="_xlnm.Print_Area" localSheetId="2">'様式F1-2'!$A$1:$AD$36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31" l="1"/>
  <c r="O36" i="31"/>
  <c r="B12" i="33"/>
  <c r="C12" i="33"/>
  <c r="B3" i="33"/>
  <c r="C3" i="33"/>
  <c r="B4" i="33"/>
  <c r="C4" i="33"/>
  <c r="B5" i="33"/>
  <c r="B6" i="33"/>
  <c r="B7" i="33"/>
  <c r="B8" i="33"/>
  <c r="B9" i="33"/>
  <c r="B10" i="33"/>
  <c r="B11" i="33"/>
  <c r="D4" i="33"/>
  <c r="E4" i="33"/>
  <c r="F4" i="33"/>
  <c r="G4" i="33"/>
  <c r="H4" i="33"/>
  <c r="I4" i="33"/>
  <c r="J4" i="33"/>
  <c r="K4" i="33"/>
  <c r="L4" i="33"/>
  <c r="C5" i="33"/>
  <c r="D5" i="33"/>
  <c r="E5" i="33"/>
  <c r="F5" i="33"/>
  <c r="G5" i="33"/>
  <c r="H5" i="33"/>
  <c r="I5" i="33"/>
  <c r="J5" i="33"/>
  <c r="K5" i="33"/>
  <c r="L5" i="33"/>
  <c r="C6" i="33"/>
  <c r="D6" i="33"/>
  <c r="E6" i="33"/>
  <c r="F6" i="33"/>
  <c r="G6" i="33"/>
  <c r="H6" i="33"/>
  <c r="I6" i="33"/>
  <c r="J6" i="33"/>
  <c r="K6" i="33"/>
  <c r="L6" i="33"/>
  <c r="C7" i="33"/>
  <c r="D7" i="33"/>
  <c r="E7" i="33"/>
  <c r="F7" i="33"/>
  <c r="G7" i="33"/>
  <c r="H7" i="33"/>
  <c r="I7" i="33"/>
  <c r="J7" i="33"/>
  <c r="K7" i="33"/>
  <c r="L7" i="33"/>
  <c r="C8" i="33"/>
  <c r="D8" i="33"/>
  <c r="E8" i="33"/>
  <c r="F8" i="33"/>
  <c r="G8" i="33"/>
  <c r="H8" i="33"/>
  <c r="I8" i="33"/>
  <c r="J8" i="33"/>
  <c r="K8" i="33"/>
  <c r="L8" i="33"/>
  <c r="C9" i="33"/>
  <c r="D9" i="33"/>
  <c r="E9" i="33"/>
  <c r="F9" i="33"/>
  <c r="G9" i="33"/>
  <c r="H9" i="33"/>
  <c r="I9" i="33"/>
  <c r="J9" i="33"/>
  <c r="K9" i="33"/>
  <c r="L9" i="33"/>
  <c r="C10" i="33"/>
  <c r="D10" i="33"/>
  <c r="E10" i="33"/>
  <c r="F10" i="33"/>
  <c r="G10" i="33"/>
  <c r="H10" i="33"/>
  <c r="I10" i="33"/>
  <c r="J10" i="33"/>
  <c r="K10" i="33"/>
  <c r="L10" i="33"/>
  <c r="C11" i="33"/>
  <c r="D11" i="33"/>
  <c r="E11" i="33"/>
  <c r="F11" i="33"/>
  <c r="G11" i="33"/>
  <c r="H11" i="33"/>
  <c r="I11" i="33"/>
  <c r="J11" i="33"/>
  <c r="K11" i="33"/>
  <c r="L11" i="33"/>
  <c r="D12" i="33"/>
  <c r="E12" i="33"/>
  <c r="F12" i="33"/>
  <c r="G12" i="33"/>
  <c r="H12" i="33"/>
  <c r="I12" i="33"/>
  <c r="J12" i="33"/>
  <c r="K12" i="33"/>
  <c r="L12" i="33"/>
  <c r="B13" i="33"/>
  <c r="C13" i="33"/>
  <c r="D13" i="33"/>
  <c r="E13" i="33"/>
  <c r="F13" i="33"/>
  <c r="G13" i="33"/>
  <c r="H13" i="33"/>
  <c r="I13" i="33"/>
  <c r="J13" i="33"/>
  <c r="K13" i="33"/>
  <c r="L13" i="33"/>
  <c r="B14" i="33"/>
  <c r="C14" i="33"/>
  <c r="D14" i="33"/>
  <c r="E14" i="33"/>
  <c r="F14" i="33"/>
  <c r="G14" i="33"/>
  <c r="H14" i="33"/>
  <c r="I14" i="33"/>
  <c r="J14" i="33"/>
  <c r="K14" i="33"/>
  <c r="L14" i="33"/>
  <c r="B15" i="33"/>
  <c r="C15" i="33"/>
  <c r="D15" i="33"/>
  <c r="E15" i="33"/>
  <c r="F15" i="33"/>
  <c r="G15" i="33"/>
  <c r="H15" i="33"/>
  <c r="I15" i="33"/>
  <c r="J15" i="33"/>
  <c r="K15" i="33"/>
  <c r="L15" i="33"/>
  <c r="B16" i="33"/>
  <c r="C16" i="33"/>
  <c r="D16" i="33"/>
  <c r="E16" i="33"/>
  <c r="F16" i="33"/>
  <c r="G16" i="33"/>
  <c r="H16" i="33"/>
  <c r="I16" i="33"/>
  <c r="J16" i="33"/>
  <c r="K16" i="33"/>
  <c r="L16" i="33"/>
  <c r="B17" i="33"/>
  <c r="C17" i="33"/>
  <c r="D17" i="33"/>
  <c r="E17" i="33"/>
  <c r="F17" i="33"/>
  <c r="G17" i="33"/>
  <c r="H17" i="33"/>
  <c r="I17" i="33"/>
  <c r="J17" i="33"/>
  <c r="K17" i="33"/>
  <c r="L17" i="33"/>
  <c r="B18" i="33"/>
  <c r="C18" i="33"/>
  <c r="D18" i="33"/>
  <c r="E18" i="33"/>
  <c r="F18" i="33"/>
  <c r="G18" i="33"/>
  <c r="H18" i="33"/>
  <c r="I18" i="33"/>
  <c r="J18" i="33"/>
  <c r="K18" i="33"/>
  <c r="L18" i="33"/>
  <c r="B19" i="33"/>
  <c r="C19" i="33"/>
  <c r="D19" i="33"/>
  <c r="E19" i="33"/>
  <c r="F19" i="33"/>
  <c r="G19" i="33"/>
  <c r="H19" i="33"/>
  <c r="I19" i="33"/>
  <c r="J19" i="33"/>
  <c r="K19" i="33"/>
  <c r="L19" i="33"/>
  <c r="B20" i="33"/>
  <c r="C20" i="33"/>
  <c r="D20" i="33"/>
  <c r="E20" i="33"/>
  <c r="F20" i="33"/>
  <c r="G20" i="33"/>
  <c r="H20" i="33"/>
  <c r="I20" i="33"/>
  <c r="J20" i="33"/>
  <c r="K20" i="33"/>
  <c r="L20" i="33"/>
  <c r="B21" i="33"/>
  <c r="C21" i="33"/>
  <c r="D21" i="33"/>
  <c r="E21" i="33"/>
  <c r="F21" i="33"/>
  <c r="G21" i="33"/>
  <c r="H21" i="33"/>
  <c r="I21" i="33"/>
  <c r="J21" i="33"/>
  <c r="K21" i="33"/>
  <c r="L21" i="33"/>
  <c r="B22" i="33"/>
  <c r="C22" i="33"/>
  <c r="D22" i="33"/>
  <c r="E22" i="33"/>
  <c r="F22" i="33"/>
  <c r="G22" i="33"/>
  <c r="H22" i="33"/>
  <c r="I22" i="33"/>
  <c r="J22" i="33"/>
  <c r="K22" i="33"/>
  <c r="L22" i="33"/>
  <c r="B23" i="33"/>
  <c r="C23" i="33"/>
  <c r="D23" i="33"/>
  <c r="E23" i="33"/>
  <c r="F23" i="33"/>
  <c r="G23" i="33"/>
  <c r="H23" i="33"/>
  <c r="I23" i="33"/>
  <c r="J23" i="33"/>
  <c r="K23" i="33"/>
  <c r="L23" i="33"/>
  <c r="B24" i="33"/>
  <c r="C24" i="33"/>
  <c r="D24" i="33"/>
  <c r="E24" i="33"/>
  <c r="F24" i="33"/>
  <c r="G24" i="33"/>
  <c r="H24" i="33"/>
  <c r="I24" i="33"/>
  <c r="J24" i="33"/>
  <c r="K24" i="33"/>
  <c r="L24" i="33"/>
  <c r="B25" i="33"/>
  <c r="C25" i="33"/>
  <c r="D25" i="33"/>
  <c r="E25" i="33"/>
  <c r="F25" i="33"/>
  <c r="G25" i="33"/>
  <c r="H25" i="33"/>
  <c r="I25" i="33"/>
  <c r="J25" i="33"/>
  <c r="K25" i="33"/>
  <c r="L25" i="33"/>
  <c r="B26" i="33"/>
  <c r="C26" i="33"/>
  <c r="D26" i="33"/>
  <c r="E26" i="33"/>
  <c r="F26" i="33"/>
  <c r="G26" i="33"/>
  <c r="H26" i="33"/>
  <c r="I26" i="33"/>
  <c r="J26" i="33"/>
  <c r="K26" i="33"/>
  <c r="L26" i="33"/>
  <c r="B27" i="33"/>
  <c r="C27" i="33"/>
  <c r="D27" i="33"/>
  <c r="E27" i="33"/>
  <c r="F27" i="33"/>
  <c r="G27" i="33"/>
  <c r="H27" i="33"/>
  <c r="I27" i="33"/>
  <c r="J27" i="33"/>
  <c r="K27" i="33"/>
  <c r="L27" i="33"/>
  <c r="B28" i="33"/>
  <c r="C28" i="33"/>
  <c r="D28" i="33"/>
  <c r="E28" i="33"/>
  <c r="F28" i="33"/>
  <c r="G28" i="33"/>
  <c r="H28" i="33"/>
  <c r="I28" i="33"/>
  <c r="J28" i="33"/>
  <c r="K28" i="33"/>
  <c r="L28" i="33"/>
  <c r="B29" i="33"/>
  <c r="C29" i="33"/>
  <c r="D29" i="33"/>
  <c r="E29" i="33"/>
  <c r="F29" i="33"/>
  <c r="G29" i="33"/>
  <c r="H29" i="33"/>
  <c r="I29" i="33"/>
  <c r="J29" i="33"/>
  <c r="K29" i="33"/>
  <c r="L29" i="33"/>
  <c r="B30" i="33"/>
  <c r="C30" i="33"/>
  <c r="D30" i="33"/>
  <c r="E30" i="33"/>
  <c r="F30" i="33"/>
  <c r="G30" i="33"/>
  <c r="H30" i="33"/>
  <c r="I30" i="33"/>
  <c r="J30" i="33"/>
  <c r="K30" i="33"/>
  <c r="L30" i="33"/>
  <c r="B31" i="33"/>
  <c r="C31" i="33"/>
  <c r="D31" i="33"/>
  <c r="E31" i="33"/>
  <c r="F31" i="33"/>
  <c r="G31" i="33"/>
  <c r="H31" i="33"/>
  <c r="I31" i="33"/>
  <c r="J31" i="33"/>
  <c r="K31" i="33"/>
  <c r="L31" i="33"/>
  <c r="B32" i="33"/>
  <c r="C32" i="33"/>
  <c r="D32" i="33"/>
  <c r="E32" i="33"/>
  <c r="F32" i="33"/>
  <c r="G32" i="33"/>
  <c r="H32" i="33"/>
  <c r="I32" i="33"/>
  <c r="J32" i="33"/>
  <c r="K32" i="33"/>
  <c r="L32" i="33"/>
  <c r="B33" i="33"/>
  <c r="C33" i="33"/>
  <c r="D33" i="33"/>
  <c r="E33" i="33"/>
  <c r="F33" i="33"/>
  <c r="G33" i="33"/>
  <c r="H33" i="33"/>
  <c r="I33" i="33"/>
  <c r="J33" i="33"/>
  <c r="K33" i="33"/>
  <c r="L33" i="33"/>
  <c r="B34" i="33"/>
  <c r="C34" i="33"/>
  <c r="D34" i="33"/>
  <c r="E34" i="33"/>
  <c r="F34" i="33"/>
  <c r="G34" i="33"/>
  <c r="H34" i="33"/>
  <c r="I34" i="33"/>
  <c r="J34" i="33"/>
  <c r="K34" i="33"/>
  <c r="L34" i="33"/>
  <c r="B35" i="33"/>
  <c r="C35" i="33"/>
  <c r="D35" i="33"/>
  <c r="E35" i="33"/>
  <c r="F35" i="33"/>
  <c r="G35" i="33"/>
  <c r="H35" i="33"/>
  <c r="I35" i="33"/>
  <c r="J35" i="33"/>
  <c r="K35" i="33"/>
  <c r="L35" i="33"/>
  <c r="B36" i="33"/>
  <c r="C36" i="33"/>
  <c r="D36" i="33"/>
  <c r="E36" i="33"/>
  <c r="F36" i="33"/>
  <c r="G36" i="33"/>
  <c r="H36" i="33"/>
  <c r="I36" i="33"/>
  <c r="J36" i="33"/>
  <c r="K36" i="33"/>
  <c r="L36" i="33"/>
  <c r="B37" i="33"/>
  <c r="C37" i="33"/>
  <c r="D37" i="33"/>
  <c r="E37" i="33"/>
  <c r="F37" i="33"/>
  <c r="G37" i="33"/>
  <c r="H37" i="33"/>
  <c r="I37" i="33"/>
  <c r="J37" i="33"/>
  <c r="K37" i="33"/>
  <c r="L37" i="33"/>
  <c r="B38" i="33"/>
  <c r="C38" i="33"/>
  <c r="D38" i="33"/>
  <c r="E38" i="33"/>
  <c r="F38" i="33"/>
  <c r="G38" i="33"/>
  <c r="H38" i="33"/>
  <c r="I38" i="33"/>
  <c r="J38" i="33"/>
  <c r="K38" i="33"/>
  <c r="L38" i="33"/>
  <c r="B39" i="33"/>
  <c r="C39" i="33"/>
  <c r="D39" i="33"/>
  <c r="E39" i="33"/>
  <c r="F39" i="33"/>
  <c r="G39" i="33"/>
  <c r="H39" i="33"/>
  <c r="I39" i="33"/>
  <c r="J39" i="33"/>
  <c r="K39" i="33"/>
  <c r="L39" i="33"/>
  <c r="B40" i="33"/>
  <c r="C40" i="33"/>
  <c r="D40" i="33"/>
  <c r="E40" i="33"/>
  <c r="F40" i="33"/>
  <c r="G40" i="33"/>
  <c r="H40" i="33"/>
  <c r="I40" i="33"/>
  <c r="J40" i="33"/>
  <c r="K40" i="33"/>
  <c r="L40" i="33"/>
  <c r="B41" i="33"/>
  <c r="C41" i="33"/>
  <c r="D41" i="33"/>
  <c r="E41" i="33"/>
  <c r="F41" i="33"/>
  <c r="G41" i="33"/>
  <c r="H41" i="33"/>
  <c r="I41" i="33"/>
  <c r="J41" i="33"/>
  <c r="K41" i="33"/>
  <c r="L41" i="33"/>
  <c r="B42" i="33"/>
  <c r="C42" i="33"/>
  <c r="D42" i="33"/>
  <c r="E42" i="33"/>
  <c r="F42" i="33"/>
  <c r="G42" i="33"/>
  <c r="H42" i="33"/>
  <c r="I42" i="33"/>
  <c r="J42" i="33"/>
  <c r="K42" i="33"/>
  <c r="L42" i="33"/>
  <c r="B43" i="33"/>
  <c r="C43" i="33"/>
  <c r="D43" i="33"/>
  <c r="E43" i="33"/>
  <c r="F43" i="33"/>
  <c r="G43" i="33"/>
  <c r="H43" i="33"/>
  <c r="I43" i="33"/>
  <c r="J43" i="33"/>
  <c r="K43" i="33"/>
  <c r="L43" i="33"/>
  <c r="B44" i="33"/>
  <c r="C44" i="33"/>
  <c r="D44" i="33"/>
  <c r="E44" i="33"/>
  <c r="F44" i="33"/>
  <c r="G44" i="33"/>
  <c r="H44" i="33"/>
  <c r="I44" i="33"/>
  <c r="J44" i="33"/>
  <c r="K44" i="33"/>
  <c r="L44" i="33"/>
  <c r="B45" i="33"/>
  <c r="C45" i="33"/>
  <c r="D45" i="33"/>
  <c r="E45" i="33"/>
  <c r="F45" i="33"/>
  <c r="G45" i="33"/>
  <c r="H45" i="33"/>
  <c r="I45" i="33"/>
  <c r="J45" i="33"/>
  <c r="K45" i="33"/>
  <c r="L45" i="33"/>
  <c r="B46" i="33"/>
  <c r="C46" i="33"/>
  <c r="D46" i="33"/>
  <c r="E46" i="33"/>
  <c r="F46" i="33"/>
  <c r="G46" i="33"/>
  <c r="H46" i="33"/>
  <c r="I46" i="33"/>
  <c r="J46" i="33"/>
  <c r="K46" i="33"/>
  <c r="L46" i="33"/>
  <c r="B47" i="33"/>
  <c r="C47" i="33"/>
  <c r="D47" i="33"/>
  <c r="E47" i="33"/>
  <c r="F47" i="33"/>
  <c r="G47" i="33"/>
  <c r="H47" i="33"/>
  <c r="I47" i="33"/>
  <c r="J47" i="33"/>
  <c r="K47" i="33"/>
  <c r="L47" i="33"/>
  <c r="B48" i="33"/>
  <c r="C48" i="33"/>
  <c r="D48" i="33"/>
  <c r="E48" i="33"/>
  <c r="F48" i="33"/>
  <c r="G48" i="33"/>
  <c r="H48" i="33"/>
  <c r="I48" i="33"/>
  <c r="J48" i="33"/>
  <c r="K48" i="33"/>
  <c r="L48" i="33"/>
  <c r="B49" i="33"/>
  <c r="C49" i="33"/>
  <c r="D49" i="33"/>
  <c r="E49" i="33"/>
  <c r="F49" i="33"/>
  <c r="G49" i="33"/>
  <c r="H49" i="33"/>
  <c r="I49" i="33"/>
  <c r="J49" i="33"/>
  <c r="K49" i="33"/>
  <c r="L49" i="33"/>
  <c r="B50" i="33"/>
  <c r="C50" i="33"/>
  <c r="D50" i="33"/>
  <c r="E50" i="33"/>
  <c r="F50" i="33"/>
  <c r="G50" i="33"/>
  <c r="H50" i="33"/>
  <c r="I50" i="33"/>
  <c r="J50" i="33"/>
  <c r="K50" i="33"/>
  <c r="L50" i="33"/>
  <c r="B51" i="33"/>
  <c r="C51" i="33"/>
  <c r="D51" i="33"/>
  <c r="E51" i="33"/>
  <c r="F51" i="33"/>
  <c r="G51" i="33"/>
  <c r="H51" i="33"/>
  <c r="I51" i="33"/>
  <c r="J51" i="33"/>
  <c r="K51" i="33"/>
  <c r="L51" i="33"/>
  <c r="B52" i="33"/>
  <c r="C52" i="33"/>
  <c r="D52" i="33"/>
  <c r="E52" i="33"/>
  <c r="F52" i="33"/>
  <c r="G52" i="33"/>
  <c r="H52" i="33"/>
  <c r="I52" i="33"/>
  <c r="J52" i="33"/>
  <c r="K52" i="33"/>
  <c r="L52" i="33"/>
  <c r="D3" i="33"/>
  <c r="E3" i="33"/>
  <c r="F3" i="33"/>
  <c r="G3" i="33"/>
  <c r="H3" i="33"/>
  <c r="I3" i="33"/>
  <c r="J3" i="33"/>
  <c r="K3" i="33"/>
  <c r="L3" i="33"/>
  <c r="T16" i="31"/>
  <c r="T15" i="31"/>
  <c r="T14" i="31"/>
  <c r="T13" i="31"/>
  <c r="G24" i="31"/>
  <c r="Q18" i="31"/>
  <c r="M18" i="31"/>
  <c r="I18" i="31"/>
  <c r="E18" i="31"/>
  <c r="C36" i="31"/>
  <c r="E41" i="31"/>
  <c r="I39" i="31"/>
  <c r="E39" i="31"/>
  <c r="M16" i="31"/>
  <c r="K16" i="31"/>
  <c r="P8" i="31"/>
  <c r="P7" i="31"/>
  <c r="D8" i="31"/>
  <c r="E7" i="31"/>
  <c r="K6" i="31"/>
  <c r="D6" i="31"/>
  <c r="B3" i="30"/>
  <c r="O16" i="31" l="1"/>
  <c r="M15" i="31"/>
  <c r="K15" i="31"/>
  <c r="M14" i="31"/>
  <c r="K14" i="31"/>
  <c r="M13" i="31"/>
  <c r="K13" i="31"/>
  <c r="M12" i="31"/>
  <c r="O12" i="31" s="1"/>
  <c r="O13" i="31" l="1"/>
  <c r="O15" i="31"/>
  <c r="O14" i="31"/>
  <c r="B7" i="30" l="1"/>
  <c r="B6" i="30"/>
  <c r="B2" i="30"/>
  <c r="B8" i="30"/>
  <c r="B9" i="30"/>
  <c r="B4" i="30"/>
  <c r="K11" i="29"/>
  <c r="K12" i="29"/>
  <c r="K13" i="29"/>
  <c r="K10" i="29"/>
  <c r="K4" i="29"/>
  <c r="K5" i="29"/>
  <c r="K6" i="29"/>
  <c r="K3" i="29"/>
  <c r="E11" i="29"/>
  <c r="E12" i="29"/>
  <c r="E13" i="29"/>
  <c r="E10" i="29"/>
  <c r="D11" i="29"/>
  <c r="D12" i="29"/>
  <c r="D13" i="29"/>
  <c r="D10" i="29"/>
  <c r="C11" i="29"/>
  <c r="C12" i="29"/>
  <c r="C13" i="29"/>
  <c r="C10" i="29"/>
  <c r="B11" i="29"/>
  <c r="G11" i="29" s="1"/>
  <c r="B12" i="29"/>
  <c r="J12" i="29" s="1"/>
  <c r="B13" i="29"/>
  <c r="M13" i="29" s="1"/>
  <c r="B10" i="29"/>
  <c r="J10" i="29" s="1"/>
  <c r="C4" i="29"/>
  <c r="C5" i="29"/>
  <c r="C6" i="29"/>
  <c r="C3" i="29"/>
  <c r="E4" i="29"/>
  <c r="E5" i="29"/>
  <c r="E6" i="29"/>
  <c r="E3" i="29"/>
  <c r="D4" i="29"/>
  <c r="D5" i="29"/>
  <c r="D6" i="29"/>
  <c r="D3" i="29"/>
  <c r="B3" i="29"/>
  <c r="J3" i="29" s="1"/>
  <c r="B4" i="29"/>
  <c r="J4" i="29" s="1"/>
  <c r="B5" i="29"/>
  <c r="G5" i="29" s="1"/>
  <c r="B6" i="29"/>
  <c r="J6" i="29" s="1"/>
  <c r="U13" i="28"/>
  <c r="N13" i="28"/>
  <c r="I13" i="28"/>
  <c r="U13" i="27"/>
  <c r="F31" i="28"/>
  <c r="U31" i="27"/>
  <c r="F31" i="27"/>
  <c r="I36" i="28"/>
  <c r="E33" i="28"/>
  <c r="U30" i="28"/>
  <c r="F30" i="28"/>
  <c r="W29" i="28"/>
  <c r="U29" i="28"/>
  <c r="H29" i="28"/>
  <c r="F29" i="28"/>
  <c r="U28" i="28"/>
  <c r="X26" i="28"/>
  <c r="M26" i="28"/>
  <c r="G11" i="28"/>
  <c r="W10" i="28"/>
  <c r="N10" i="28"/>
  <c r="H10" i="28"/>
  <c r="Y9" i="28"/>
  <c r="Y8" i="28"/>
  <c r="W8" i="28"/>
  <c r="G8" i="28"/>
  <c r="G7" i="28"/>
  <c r="G5" i="28"/>
  <c r="Y8" i="27"/>
  <c r="Y9" i="27"/>
  <c r="G8" i="27"/>
  <c r="G7" i="27"/>
  <c r="I36" i="27"/>
  <c r="E33" i="27"/>
  <c r="U30" i="27"/>
  <c r="F30" i="27"/>
  <c r="W29" i="27"/>
  <c r="U29" i="27"/>
  <c r="H29" i="27"/>
  <c r="F29" i="27"/>
  <c r="U28" i="27"/>
  <c r="X26" i="27"/>
  <c r="M26" i="27"/>
  <c r="N13" i="27"/>
  <c r="I13" i="27"/>
  <c r="G11" i="27"/>
  <c r="W10" i="27"/>
  <c r="N10" i="27"/>
  <c r="H10" i="27"/>
  <c r="W8" i="27"/>
  <c r="G5" i="27"/>
  <c r="B10" i="30"/>
  <c r="J13" i="29" l="1"/>
  <c r="I13" i="29"/>
  <c r="I10" i="29"/>
  <c r="M11" i="29"/>
  <c r="I11" i="29"/>
  <c r="M10" i="29"/>
  <c r="M12" i="29"/>
  <c r="I12" i="29"/>
  <c r="M6" i="29"/>
  <c r="I6" i="29"/>
  <c r="M5" i="29"/>
  <c r="I5" i="29"/>
  <c r="I4" i="29"/>
  <c r="M4" i="29"/>
  <c r="I3" i="29"/>
  <c r="M3" i="29"/>
  <c r="J11" i="29"/>
  <c r="J5" i="29"/>
  <c r="L3" i="29"/>
  <c r="L6" i="29"/>
  <c r="L10" i="29"/>
  <c r="L11" i="29"/>
  <c r="L12" i="29"/>
  <c r="L13" i="29"/>
  <c r="L4" i="29"/>
  <c r="L5" i="29"/>
  <c r="F10" i="29"/>
  <c r="H10" i="29"/>
  <c r="F13" i="29"/>
  <c r="H13" i="29"/>
  <c r="H12" i="29"/>
  <c r="F11" i="29"/>
  <c r="H11" i="29"/>
  <c r="F12" i="29"/>
  <c r="G10" i="29"/>
  <c r="G13" i="29"/>
  <c r="G12" i="29"/>
  <c r="H3" i="29"/>
  <c r="H6" i="29"/>
  <c r="H5" i="29"/>
  <c r="H4" i="29"/>
  <c r="G3" i="29"/>
  <c r="G6" i="29"/>
  <c r="G4" i="29"/>
  <c r="F3" i="29"/>
  <c r="F6" i="29"/>
  <c r="F5" i="29"/>
  <c r="F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吉田 憲二</author>
    <author>skateinhigh1</author>
  </authors>
  <commentList>
    <comment ref="B4" authorId="0" shapeId="0" xr:uid="{548B8FFE-4E7A-4493-B97E-37313E18AC93}">
      <text>
        <r>
          <rPr>
            <b/>
            <sz val="12"/>
            <color indexed="81"/>
            <rFont val="MS P ゴシック"/>
            <family val="3"/>
            <charset val="128"/>
          </rPr>
          <t>８文字以内。
「高校」や「高」を付けない。</t>
        </r>
      </text>
    </comment>
    <comment ref="E17" authorId="1" shapeId="0" xr:uid="{06919716-FE98-4DFF-8CB2-32BB597C3A54}">
      <text>
        <r>
          <rPr>
            <b/>
            <sz val="9"/>
            <color indexed="81"/>
            <rFont val="MS P ゴシック"/>
            <family val="3"/>
            <charset val="128"/>
          </rPr>
          <t>姓名の間は
全角スペース</t>
        </r>
      </text>
    </comment>
    <comment ref="B18" authorId="2" shapeId="0" xr:uid="{3203F18D-1CB2-45DB-8049-B121102AC7A3}">
      <text>
        <r>
          <rPr>
            <b/>
            <sz val="12"/>
            <color indexed="81"/>
            <rFont val="ＭＳ Ｐゴシック"/>
            <family val="3"/>
            <charset val="128"/>
          </rPr>
          <t>他校の教職員に引率責任者を
委嘱した場合のみ、学校名を記入
※その場合、委嘱状の写しを添付すること。</t>
        </r>
      </text>
    </comment>
    <comment ref="B19" authorId="1" shapeId="0" xr:uid="{9C7DDF0E-006D-4E81-BC0D-03D91370A398}">
      <text>
        <r>
          <rPr>
            <b/>
            <sz val="9"/>
            <color indexed="81"/>
            <rFont val="MS P ゴシック"/>
            <family val="3"/>
            <charset val="128"/>
          </rPr>
          <t>自動的に半角になるようにする</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17" authorId="0" shapeId="0" xr:uid="{88286EFA-192C-4FA3-A516-21A5E2702323}">
      <text>
        <r>
          <rPr>
            <b/>
            <sz val="11"/>
            <color indexed="81"/>
            <rFont val="MS P ゴシック"/>
            <family val="3"/>
            <charset val="128"/>
          </rPr>
          <t>姓名の間は
全角スペース</t>
        </r>
      </text>
    </comment>
    <comment ref="J17" authorId="0" shapeId="0" xr:uid="{55EA8311-7F6E-45EF-B92B-8642E18CD375}">
      <text>
        <r>
          <rPr>
            <b/>
            <sz val="11"/>
            <color indexed="81"/>
            <rFont val="MS P ゴシック"/>
            <family val="3"/>
            <charset val="128"/>
          </rPr>
          <t>姓名の間は
全角スペース</t>
        </r>
      </text>
    </comment>
    <comment ref="O17" authorId="0" shapeId="0" xr:uid="{80535B73-A550-4844-8377-2A52920B0FE0}">
      <text>
        <r>
          <rPr>
            <b/>
            <sz val="11"/>
            <color indexed="81"/>
            <rFont val="MS P ゴシック"/>
            <family val="3"/>
            <charset val="128"/>
          </rPr>
          <t>数字のみ</t>
        </r>
      </text>
    </comment>
    <comment ref="Q17" authorId="0" shapeId="0" xr:uid="{E5D97B28-AC10-4A7E-9DA7-2231FB40A155}">
      <text>
        <r>
          <rPr>
            <b/>
            <sz val="11"/>
            <color indexed="81"/>
            <rFont val="MS P ゴシック"/>
            <family val="3"/>
            <charset val="128"/>
          </rPr>
          <t>平成18年4月2日の場合「H18/4/2」または「2006/4/2」と記入</t>
        </r>
      </text>
    </comment>
    <comment ref="U17" authorId="0" shapeId="0" xr:uid="{9EC3A8CB-851A-4069-8174-D17A9B4CE8E9}">
      <text>
        <r>
          <rPr>
            <b/>
            <sz val="11"/>
            <color indexed="81"/>
            <rFont val="MS P ゴシック"/>
            <family val="3"/>
            <charset val="128"/>
          </rPr>
          <t>数字のみ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17" authorId="0" shapeId="0" xr:uid="{90295B4B-F8E5-4B28-99DE-184AA438BD12}">
      <text>
        <r>
          <rPr>
            <b/>
            <sz val="11"/>
            <color indexed="81"/>
            <rFont val="MS P ゴシック"/>
            <family val="3"/>
            <charset val="128"/>
          </rPr>
          <t>姓名の間は
全角スペース</t>
        </r>
      </text>
    </comment>
    <comment ref="J17" authorId="0" shapeId="0" xr:uid="{40DB1142-0521-4EB2-A5CA-AA4DABC6A657}">
      <text>
        <r>
          <rPr>
            <b/>
            <sz val="11"/>
            <color indexed="81"/>
            <rFont val="MS P ゴシック"/>
            <family val="3"/>
            <charset val="128"/>
          </rPr>
          <t>姓名の間は
全角スペース</t>
        </r>
      </text>
    </comment>
    <comment ref="O17" authorId="0" shapeId="0" xr:uid="{CACAD38B-C1FD-4E6C-9480-FC16151CC3AB}">
      <text>
        <r>
          <rPr>
            <b/>
            <sz val="11"/>
            <color indexed="81"/>
            <rFont val="MS P ゴシック"/>
            <family val="3"/>
            <charset val="128"/>
          </rPr>
          <t>数字のみ</t>
        </r>
      </text>
    </comment>
    <comment ref="Q17" authorId="0" shapeId="0" xr:uid="{75B31C41-8A93-4DBE-8A9A-772FCD8DFEA5}">
      <text>
        <r>
          <rPr>
            <b/>
            <sz val="11"/>
            <color indexed="81"/>
            <rFont val="MS P ゴシック"/>
            <family val="3"/>
            <charset val="128"/>
          </rPr>
          <t>平成18年4月2日の場合「H18/4/2」または「2006/4/2」と記入</t>
        </r>
      </text>
    </comment>
    <comment ref="U17" authorId="0" shapeId="0" xr:uid="{B859275F-6165-44C1-AE92-EFC931973236}">
      <text>
        <r>
          <rPr>
            <b/>
            <sz val="11"/>
            <color indexed="81"/>
            <rFont val="MS P ゴシック"/>
            <family val="3"/>
            <charset val="128"/>
          </rPr>
          <t>数字のみ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D2" authorId="0" shapeId="0" xr:uid="{CA0B1582-0807-44DB-A764-B8E7955B4D59}">
      <text>
        <r>
          <rPr>
            <b/>
            <sz val="9"/>
            <color indexed="81"/>
            <rFont val="MS P ゴシック"/>
            <family val="3"/>
            <charset val="128"/>
          </rPr>
          <t xml:space="preserve">車（レンタカー含む）○台,
マイクロバス○台,
大型バス○台,
公共交通機関
</t>
        </r>
        <r>
          <rPr>
            <sz val="9"/>
            <color indexed="81"/>
            <rFont val="MS P ゴシック"/>
            <family val="3"/>
            <charset val="128"/>
          </rPr>
          <t>などをご入力ください。
（宿泊施設の駐車スペース把握に活用します）</t>
        </r>
      </text>
    </comment>
    <comment ref="D3" authorId="0" shapeId="0" xr:uid="{EAF6F4AB-7ED6-480A-9D19-BB5E23E58C76}">
      <text>
        <r>
          <rPr>
            <b/>
            <sz val="9"/>
            <color indexed="81"/>
            <rFont val="MS P ゴシック"/>
            <family val="3"/>
            <charset val="128"/>
          </rPr>
          <t>プルダウン選択</t>
        </r>
      </text>
    </comment>
    <comment ref="B4" authorId="0" shapeId="0" xr:uid="{7D656E3D-39BF-4986-B477-DCFD687E4F5D}">
      <text>
        <r>
          <rPr>
            <b/>
            <sz val="9"/>
            <color indexed="81"/>
            <rFont val="MS P ゴシック"/>
            <family val="3"/>
            <charset val="128"/>
          </rPr>
          <t>000-0000
半角数字で</t>
        </r>
      </text>
    </comment>
    <comment ref="D4" authorId="0" shapeId="0" xr:uid="{6DE6EDAB-900B-4297-AE19-7328858513D4}">
      <text>
        <r>
          <rPr>
            <sz val="9"/>
            <color indexed="81"/>
            <rFont val="MS P ゴシック"/>
            <family val="3"/>
            <charset val="128"/>
          </rPr>
          <t>食事付の場合、基本設定はジェフグルメカードとなりますが、
オプション扱いとなる</t>
        </r>
        <r>
          <rPr>
            <b/>
            <sz val="9"/>
            <color indexed="81"/>
            <rFont val="MS P ゴシック"/>
            <family val="3"/>
            <charset val="128"/>
          </rPr>
          <t>ホテルでの朝食を希望する場合は、
希望日をご入力</t>
        </r>
        <r>
          <rPr>
            <sz val="9"/>
            <color indexed="81"/>
            <rFont val="MS P ゴシック"/>
            <family val="3"/>
            <charset val="128"/>
          </rPr>
          <t>ください。
例：</t>
        </r>
        <r>
          <rPr>
            <b/>
            <sz val="9"/>
            <color indexed="81"/>
            <rFont val="MS P ゴシック"/>
            <family val="3"/>
            <charset val="128"/>
          </rPr>
          <t>1/23朝食</t>
        </r>
        <r>
          <rPr>
            <sz val="9"/>
            <color indexed="81"/>
            <rFont val="MS P ゴシック"/>
            <family val="3"/>
            <charset val="128"/>
          </rPr>
          <t>、</t>
        </r>
        <r>
          <rPr>
            <b/>
            <sz val="9"/>
            <color indexed="81"/>
            <rFont val="MS P ゴシック"/>
            <family val="3"/>
            <charset val="128"/>
          </rPr>
          <t>24朝食</t>
        </r>
        <r>
          <rPr>
            <sz val="9"/>
            <color indexed="81"/>
            <rFont val="MS P ゴシック"/>
            <family val="3"/>
            <charset val="128"/>
          </rPr>
          <t>　など
※</t>
        </r>
        <r>
          <rPr>
            <b/>
            <sz val="9"/>
            <color indexed="81"/>
            <rFont val="MS P ゴシック"/>
            <family val="3"/>
            <charset val="128"/>
          </rPr>
          <t>ホテルでの朝食を希望しない場合は</t>
        </r>
        <r>
          <rPr>
            <b/>
            <u val="double"/>
            <sz val="9"/>
            <color indexed="81"/>
            <rFont val="MS P ゴシック"/>
            <family val="3"/>
            <charset val="128"/>
          </rPr>
          <t>入力不要</t>
        </r>
        <r>
          <rPr>
            <sz val="9"/>
            <color indexed="81"/>
            <rFont val="MS P ゴシック"/>
            <family val="3"/>
            <charset val="128"/>
          </rPr>
          <t>です。
（ジェフグルメカード対応でＯＫ、もしくは「食事なし」の場合）</t>
        </r>
      </text>
    </comment>
    <comment ref="D5" authorId="0" shapeId="0" xr:uid="{29A8E58C-BA32-420E-AC05-16E513569A41}">
      <text>
        <r>
          <rPr>
            <b/>
            <sz val="9"/>
            <color indexed="81"/>
            <rFont val="MS P ゴシック"/>
            <family val="3"/>
            <charset val="128"/>
          </rPr>
          <t>プルダウン選択</t>
        </r>
      </text>
    </comment>
    <comment ref="D6" authorId="0" shapeId="0" xr:uid="{B26C1F1D-39EB-4C24-B20F-FF093F3ADB2E}">
      <text>
        <r>
          <rPr>
            <b/>
            <sz val="9"/>
            <color indexed="81"/>
            <rFont val="MS P ゴシック"/>
            <family val="3"/>
            <charset val="128"/>
          </rPr>
          <t>プルダウン選択
第4希望まで
*必須</t>
        </r>
      </text>
    </comment>
    <comment ref="B7" authorId="0" shapeId="0" xr:uid="{AE4991A8-216B-4F3A-AE78-B099ED5D56EA}">
      <text>
        <r>
          <rPr>
            <b/>
            <sz val="9"/>
            <color indexed="81"/>
            <rFont val="MS P ゴシック"/>
            <family val="3"/>
            <charset val="128"/>
          </rPr>
          <t>00-0000-0000
半角数字で</t>
        </r>
      </text>
    </comment>
    <comment ref="D7" authorId="0" shapeId="0" xr:uid="{ABCCA491-D8B5-4F33-BD21-B6A967EB6E2A}">
      <text>
        <r>
          <rPr>
            <b/>
            <sz val="9"/>
            <color indexed="81"/>
            <rFont val="MS P ゴシック"/>
            <family val="3"/>
            <charset val="128"/>
          </rPr>
          <t>プルダウン選択
第4希望まで
*必須</t>
        </r>
      </text>
    </comment>
    <comment ref="B8" authorId="0" shapeId="0" xr:uid="{3780247E-9DB1-47F7-84DC-1B2C489A6BC9}">
      <text>
        <r>
          <rPr>
            <b/>
            <sz val="9"/>
            <color indexed="81"/>
            <rFont val="MS P ゴシック"/>
            <family val="3"/>
            <charset val="128"/>
          </rPr>
          <t>携帯電話番号
000-0000-0000
半角数字で</t>
        </r>
      </text>
    </comment>
    <comment ref="D8" authorId="0" shapeId="0" xr:uid="{B5ECF972-5F1C-4475-AF12-5178B9D23240}">
      <text>
        <r>
          <rPr>
            <b/>
            <sz val="9"/>
            <color indexed="81"/>
            <rFont val="MS P ゴシック"/>
            <family val="3"/>
            <charset val="128"/>
          </rPr>
          <t>プルダウン選択
第4希望まで
*必須</t>
        </r>
      </text>
    </comment>
    <comment ref="D9" authorId="0" shapeId="0" xr:uid="{D81EED63-B9FD-4ECB-A31E-74FAF8276BB1}">
      <text>
        <r>
          <rPr>
            <b/>
            <sz val="9"/>
            <color indexed="81"/>
            <rFont val="MS P ゴシック"/>
            <family val="3"/>
            <charset val="128"/>
          </rPr>
          <t>プルダウン選択
第4希望まで
*必須</t>
        </r>
      </text>
    </comment>
    <comment ref="B11" authorId="0" shapeId="0" xr:uid="{A116FBE7-8F1E-4877-B48E-CDF7B88FFB85}">
      <text>
        <r>
          <rPr>
            <b/>
            <sz val="9"/>
            <color indexed="81"/>
            <rFont val="MS P ゴシック"/>
            <family val="3"/>
            <charset val="128"/>
          </rPr>
          <t>引率責任者と同じ場合は入力不要</t>
        </r>
      </text>
    </comment>
    <comment ref="B13" authorId="0" shapeId="0" xr:uid="{4FE7E3AB-3447-4A4C-B56D-99C4C886EB87}">
      <text>
        <r>
          <rPr>
            <b/>
            <sz val="9"/>
            <color indexed="81"/>
            <rFont val="MS P ゴシック"/>
            <family val="3"/>
            <charset val="128"/>
          </rPr>
          <t>大会専用サイトにログイン時に必要となります。
携帯電話のメールアドレスは不可</t>
        </r>
      </text>
    </comment>
    <comment ref="B14" authorId="0" shapeId="0" xr:uid="{4348A132-B323-445C-B57B-572FB4DAD62D}">
      <text>
        <r>
          <rPr>
            <b/>
            <sz val="9"/>
            <color indexed="81"/>
            <rFont val="MS P ゴシック"/>
            <family val="3"/>
            <charset val="128"/>
          </rPr>
          <t>大会専用サイトにログイン時に必要なパスワードです。
類推されにくい半角英数のみ６文字以上でご入力ください。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G23" authorId="0" shapeId="0" xr:uid="{EC24ABBA-8AC2-4DEC-94F7-038E81B7409F}">
      <text>
        <r>
          <rPr>
            <b/>
            <sz val="9"/>
            <color indexed="81"/>
            <rFont val="MS P ゴシック"/>
            <family val="3"/>
            <charset val="128"/>
          </rPr>
          <t>該当する部分のみを残し、該当しないものは削除してください</t>
        </r>
      </text>
    </comment>
  </commentList>
</comments>
</file>

<file path=xl/sharedStrings.xml><?xml version="1.0" encoding="utf-8"?>
<sst xmlns="http://schemas.openxmlformats.org/spreadsheetml/2006/main" count="282" uniqueCount="177">
  <si>
    <t>都道府県名</t>
    <rPh sb="0" eb="4">
      <t>トドウフケン</t>
    </rPh>
    <rPh sb="4" eb="5">
      <t>メイ</t>
    </rPh>
    <phoneticPr fontId="2"/>
  </si>
  <si>
    <t>学校名（正式）</t>
    <rPh sb="0" eb="2">
      <t>ガッコウ</t>
    </rPh>
    <rPh sb="2" eb="3">
      <t>メイ</t>
    </rPh>
    <rPh sb="4" eb="6">
      <t>セイシキ</t>
    </rPh>
    <phoneticPr fontId="2"/>
  </si>
  <si>
    <t>学校名（略称）</t>
    <rPh sb="0" eb="2">
      <t>ガッコウ</t>
    </rPh>
    <rPh sb="2" eb="3">
      <t>メイ</t>
    </rPh>
    <rPh sb="4" eb="6">
      <t>リャクショウ</t>
    </rPh>
    <phoneticPr fontId="2"/>
  </si>
  <si>
    <t>課程</t>
    <rPh sb="0" eb="2">
      <t>カテイ</t>
    </rPh>
    <phoneticPr fontId="2"/>
  </si>
  <si>
    <t>郵便番号</t>
    <rPh sb="0" eb="2">
      <t>ユウビン</t>
    </rPh>
    <rPh sb="2" eb="4">
      <t>バンゴウ</t>
    </rPh>
    <phoneticPr fontId="2"/>
  </si>
  <si>
    <t>学校所在地住所</t>
    <rPh sb="0" eb="2">
      <t>ガッコウ</t>
    </rPh>
    <rPh sb="2" eb="5">
      <t>ショザイチ</t>
    </rPh>
    <rPh sb="5" eb="7">
      <t>ジュウショ</t>
    </rPh>
    <phoneticPr fontId="2"/>
  </si>
  <si>
    <t>学校ＴＥＬ</t>
    <rPh sb="0" eb="2">
      <t>ガッコウ</t>
    </rPh>
    <phoneticPr fontId="2"/>
  </si>
  <si>
    <t>学校ＦＡＸ</t>
    <rPh sb="0" eb="2">
      <t>ガッコウ</t>
    </rPh>
    <phoneticPr fontId="2"/>
  </si>
  <si>
    <t>学校長名</t>
    <rPh sb="0" eb="3">
      <t>ガッコウチョウ</t>
    </rPh>
    <rPh sb="3" eb="4">
      <t>メイ</t>
    </rPh>
    <phoneticPr fontId="2"/>
  </si>
  <si>
    <t>記載責任者</t>
    <rPh sb="0" eb="2">
      <t>キサイ</t>
    </rPh>
    <rPh sb="2" eb="5">
      <t>セキニンシャ</t>
    </rPh>
    <phoneticPr fontId="2"/>
  </si>
  <si>
    <t>職</t>
    <phoneticPr fontId="2"/>
  </si>
  <si>
    <t>氏名</t>
    <rPh sb="0" eb="2">
      <t>シメイ</t>
    </rPh>
    <phoneticPr fontId="2"/>
  </si>
  <si>
    <t>携帯番号</t>
    <rPh sb="0" eb="2">
      <t>ケイタイ</t>
    </rPh>
    <rPh sb="2" eb="4">
      <t>バンゴウ</t>
    </rPh>
    <phoneticPr fontId="2"/>
  </si>
  <si>
    <t>メールアドレス</t>
    <phoneticPr fontId="2"/>
  </si>
  <si>
    <t>職</t>
    <rPh sb="0" eb="1">
      <t>ショク</t>
    </rPh>
    <phoneticPr fontId="2"/>
  </si>
  <si>
    <t>学校名</t>
    <rPh sb="0" eb="3">
      <t>ガッコウメイ</t>
    </rPh>
    <phoneticPr fontId="2"/>
  </si>
  <si>
    <t>令和</t>
    <rPh sb="0" eb="2">
      <t>レイワ</t>
    </rPh>
    <phoneticPr fontId="2"/>
  </si>
  <si>
    <t>年</t>
    <rPh sb="0" eb="1">
      <t>ネン</t>
    </rPh>
    <phoneticPr fontId="2"/>
  </si>
  <si>
    <t>月</t>
    <rPh sb="0" eb="1">
      <t>ガツ</t>
    </rPh>
    <phoneticPr fontId="2"/>
  </si>
  <si>
    <t>日</t>
    <rPh sb="0" eb="1">
      <t>ニチ</t>
    </rPh>
    <phoneticPr fontId="2"/>
  </si>
  <si>
    <t>印</t>
    <rPh sb="0" eb="1">
      <t>イン</t>
    </rPh>
    <phoneticPr fontId="3"/>
  </si>
  <si>
    <t>〒</t>
    <phoneticPr fontId="3"/>
  </si>
  <si>
    <t>記載責任者</t>
    <rPh sb="0" eb="2">
      <t>キサイ</t>
    </rPh>
    <rPh sb="2" eb="5">
      <t>セキニンシャ</t>
    </rPh>
    <phoneticPr fontId="3"/>
  </si>
  <si>
    <t>引率責任者</t>
    <rPh sb="0" eb="2">
      <t>インソツ</t>
    </rPh>
    <rPh sb="2" eb="5">
      <t>セキニンシャ</t>
    </rPh>
    <phoneticPr fontId="3"/>
  </si>
  <si>
    <t>フィギュア競技出場申込書（男子）</t>
    <rPh sb="5" eb="7">
      <t>キョウギ</t>
    </rPh>
    <rPh sb="7" eb="9">
      <t>シュツジョウ</t>
    </rPh>
    <rPh sb="9" eb="11">
      <t>モウシコミ</t>
    </rPh>
    <rPh sb="11" eb="12">
      <t>ショ</t>
    </rPh>
    <rPh sb="13" eb="15">
      <t>ダンシ</t>
    </rPh>
    <phoneticPr fontId="3"/>
  </si>
  <si>
    <t>都道府県</t>
    <rPh sb="0" eb="4">
      <t>トドウフケン</t>
    </rPh>
    <phoneticPr fontId="3"/>
  </si>
  <si>
    <t>学校名
（正式名称）</t>
    <rPh sb="5" eb="7">
      <t>セイシキ</t>
    </rPh>
    <rPh sb="7" eb="9">
      <t>メイショウ</t>
    </rPh>
    <phoneticPr fontId="3"/>
  </si>
  <si>
    <t>課程</t>
    <rPh sb="0" eb="2">
      <t>カテイ</t>
    </rPh>
    <phoneticPr fontId="3"/>
  </si>
  <si>
    <t>略称校名</t>
    <rPh sb="0" eb="2">
      <t>リャクショウ</t>
    </rPh>
    <phoneticPr fontId="3"/>
  </si>
  <si>
    <t>所在地</t>
    <rPh sb="0" eb="3">
      <t>ショザイチ</t>
    </rPh>
    <phoneticPr fontId="3"/>
  </si>
  <si>
    <t>TEL</t>
    <phoneticPr fontId="3"/>
  </si>
  <si>
    <t>FAX</t>
    <phoneticPr fontId="3"/>
  </si>
  <si>
    <t>監督（引率責任者）</t>
    <rPh sb="0" eb="2">
      <t>カントク</t>
    </rPh>
    <rPh sb="3" eb="5">
      <t>インソツ</t>
    </rPh>
    <rPh sb="5" eb="7">
      <t>セキニン</t>
    </rPh>
    <phoneticPr fontId="3"/>
  </si>
  <si>
    <t>職名</t>
    <phoneticPr fontId="3"/>
  </si>
  <si>
    <t>氏名</t>
    <rPh sb="0" eb="1">
      <t>シ</t>
    </rPh>
    <rPh sb="1" eb="2">
      <t>メイ</t>
    </rPh>
    <phoneticPr fontId="3"/>
  </si>
  <si>
    <t>※</t>
    <phoneticPr fontId="3"/>
  </si>
  <si>
    <t>選手氏名</t>
    <rPh sb="2" eb="4">
      <t>シメイ</t>
    </rPh>
    <phoneticPr fontId="3"/>
  </si>
  <si>
    <t>ふりがな</t>
    <phoneticPr fontId="3"/>
  </si>
  <si>
    <t>学年</t>
    <rPh sb="0" eb="2">
      <t>ガクネン</t>
    </rPh>
    <phoneticPr fontId="3"/>
  </si>
  <si>
    <t>生年月日</t>
    <rPh sb="0" eb="2">
      <t>セイネン</t>
    </rPh>
    <rPh sb="2" eb="4">
      <t>ガッピ</t>
    </rPh>
    <phoneticPr fontId="3"/>
  </si>
  <si>
    <t>BT
級</t>
    <rPh sb="3" eb="4">
      <t>キュウ</t>
    </rPh>
    <phoneticPr fontId="3"/>
  </si>
  <si>
    <t>Ｎｏ</t>
    <phoneticPr fontId="3"/>
  </si>
  <si>
    <t>補欠</t>
    <phoneticPr fontId="3"/>
  </si>
  <si>
    <t>上記の者は本校在学生徒で、標記大会に出場することを認め、参加申し込みをいたします。</t>
    <rPh sb="13" eb="15">
      <t>ヒョウキ</t>
    </rPh>
    <rPh sb="15" eb="17">
      <t>タイカイ</t>
    </rPh>
    <rPh sb="18" eb="20">
      <t>シュツジョウ</t>
    </rPh>
    <rPh sb="25" eb="26">
      <t>ミト</t>
    </rPh>
    <rPh sb="28" eb="30">
      <t>サンカ</t>
    </rPh>
    <rPh sb="30" eb="31">
      <t>モウ</t>
    </rPh>
    <rPh sb="32" eb="33">
      <t>コ</t>
    </rPh>
    <phoneticPr fontId="3"/>
  </si>
  <si>
    <t>校長</t>
    <phoneticPr fontId="3"/>
  </si>
  <si>
    <t>連絡先(携帯）</t>
    <rPh sb="0" eb="3">
      <t>レンラクサキ</t>
    </rPh>
    <rPh sb="4" eb="6">
      <t>ケイタイ</t>
    </rPh>
    <phoneticPr fontId="3"/>
  </si>
  <si>
    <t>上記の者は</t>
    <phoneticPr fontId="3"/>
  </si>
  <si>
    <t>高等学校体育連盟　会長</t>
    <rPh sb="1" eb="2">
      <t>トウ</t>
    </rPh>
    <rPh sb="2" eb="4">
      <t>ガッコウ</t>
    </rPh>
    <rPh sb="4" eb="6">
      <t>タイイク</t>
    </rPh>
    <rPh sb="6" eb="8">
      <t>レンメイ</t>
    </rPh>
    <phoneticPr fontId="3"/>
  </si>
  <si>
    <t>フィギュア競技出場申込書（女子）</t>
    <rPh sb="5" eb="7">
      <t>キョウギ</t>
    </rPh>
    <rPh sb="7" eb="9">
      <t>シュツジョウ</t>
    </rPh>
    <rPh sb="9" eb="11">
      <t>モウシコミ</t>
    </rPh>
    <rPh sb="11" eb="12">
      <t>ショ</t>
    </rPh>
    <rPh sb="13" eb="15">
      <t>ジョシ</t>
    </rPh>
    <phoneticPr fontId="3"/>
  </si>
  <si>
    <t>…</t>
    <phoneticPr fontId="2"/>
  </si>
  <si>
    <t>入力</t>
    <rPh sb="0" eb="2">
      <t>ニュウリョク</t>
    </rPh>
    <phoneticPr fontId="2"/>
  </si>
  <si>
    <t>プルダウン選択</t>
    <rPh sb="5" eb="7">
      <t>センタク</t>
    </rPh>
    <phoneticPr fontId="2"/>
  </si>
  <si>
    <t>代表として標記大会に出場することを認め、参加申し込みをいたします。</t>
    <rPh sb="5" eb="7">
      <t>ヒョウキ</t>
    </rPh>
    <phoneticPr fontId="3"/>
  </si>
  <si>
    <r>
      <t>プリントアウトしたものに、</t>
    </r>
    <r>
      <rPr>
        <b/>
        <sz val="14"/>
        <rFont val="ＭＳ Ｐゴシック"/>
        <family val="3"/>
        <charset val="128"/>
      </rPr>
      <t>校長印、　記載責任者・引率責任者の押印</t>
    </r>
    <r>
      <rPr>
        <sz val="14"/>
        <rFont val="ＭＳ Ｐゴシック"/>
        <family val="3"/>
        <charset val="128"/>
      </rPr>
      <t>を忘れずにお願いいたします。</t>
    </r>
    <rPh sb="13" eb="16">
      <t>コウチョウイン</t>
    </rPh>
    <rPh sb="18" eb="23">
      <t>キサイセキニンシャ</t>
    </rPh>
    <rPh sb="24" eb="29">
      <t>インソツセキニンシャ</t>
    </rPh>
    <rPh sb="30" eb="32">
      <t>オウイン</t>
    </rPh>
    <rPh sb="33" eb="34">
      <t>ワス</t>
    </rPh>
    <rPh sb="38" eb="39">
      <t>ネガ</t>
    </rPh>
    <phoneticPr fontId="2"/>
  </si>
  <si>
    <t>※他校の職員が引率する場合は、当該学校長からの委嘱状の写しを添付すること。</t>
    <phoneticPr fontId="2"/>
  </si>
  <si>
    <t>令和７年度全国高等学校総合体育大会</t>
    <phoneticPr fontId="2"/>
  </si>
  <si>
    <t>第75回全国高等学校フィギュアスケート競技選手権大会</t>
    <phoneticPr fontId="2"/>
  </si>
  <si>
    <t>コーチ（インストラクター）
氏名</t>
    <rPh sb="14" eb="16">
      <t>シメイ</t>
    </rPh>
    <phoneticPr fontId="3"/>
  </si>
  <si>
    <t>※補欠との選手交代は、予選滑走順発表（令和8年1月9日正午）前までに変更届を提出した場合のみ認める。</t>
    <rPh sb="7" eb="9">
      <t>コウタイ</t>
    </rPh>
    <rPh sb="11" eb="16">
      <t>ヨセンカッソウジュン</t>
    </rPh>
    <rPh sb="16" eb="18">
      <t>ハッピョウ</t>
    </rPh>
    <rPh sb="19" eb="21">
      <t>レイワ</t>
    </rPh>
    <rPh sb="22" eb="23">
      <t>ネン</t>
    </rPh>
    <rPh sb="24" eb="25">
      <t>ガツ</t>
    </rPh>
    <rPh sb="26" eb="27">
      <t>ニチ</t>
    </rPh>
    <rPh sb="27" eb="29">
      <t>ショウゴ</t>
    </rPh>
    <rPh sb="30" eb="31">
      <t>マエ</t>
    </rPh>
    <rPh sb="34" eb="37">
      <t>ヘンコウトドケ</t>
    </rPh>
    <rPh sb="38" eb="40">
      <t>テイシュツ</t>
    </rPh>
    <rPh sb="42" eb="44">
      <t>バアイ</t>
    </rPh>
    <rPh sb="46" eb="47">
      <t>ミト</t>
    </rPh>
    <phoneticPr fontId="2"/>
  </si>
  <si>
    <t>メールアドレス</t>
    <phoneticPr fontId="3"/>
  </si>
  <si>
    <t>都道府県</t>
    <rPh sb="0" eb="4">
      <t>トドウフケン</t>
    </rPh>
    <phoneticPr fontId="2"/>
  </si>
  <si>
    <t>学校名</t>
    <rPh sb="0" eb="2">
      <t>ガッコウ</t>
    </rPh>
    <rPh sb="2" eb="3">
      <t>メイ</t>
    </rPh>
    <phoneticPr fontId="2"/>
  </si>
  <si>
    <t>選手氏名</t>
    <rPh sb="0" eb="2">
      <t>センシュ</t>
    </rPh>
    <rPh sb="2" eb="4">
      <t>シメイ</t>
    </rPh>
    <phoneticPr fontId="2"/>
  </si>
  <si>
    <t>学年</t>
    <rPh sb="0" eb="2">
      <t>ガクネン</t>
    </rPh>
    <phoneticPr fontId="2"/>
  </si>
  <si>
    <t>級</t>
    <rPh sb="0" eb="1">
      <t>キュウ</t>
    </rPh>
    <phoneticPr fontId="2"/>
  </si>
  <si>
    <t>監督
（引率責任者）</t>
    <rPh sb="0" eb="2">
      <t>カントク</t>
    </rPh>
    <rPh sb="4" eb="6">
      <t>インソツ</t>
    </rPh>
    <rPh sb="6" eb="9">
      <t>セキニンシャ</t>
    </rPh>
    <phoneticPr fontId="2"/>
  </si>
  <si>
    <t>【男子】</t>
    <rPh sb="1" eb="3">
      <t>ダンシ</t>
    </rPh>
    <phoneticPr fontId="2"/>
  </si>
  <si>
    <t>【女子】</t>
    <rPh sb="1" eb="3">
      <t>ジョシ</t>
    </rPh>
    <phoneticPr fontId="2"/>
  </si>
  <si>
    <t>ふりがな</t>
    <phoneticPr fontId="2"/>
  </si>
  <si>
    <t>学校名（正式）</t>
  </si>
  <si>
    <t>学校名（正式）</t>
    <rPh sb="0" eb="3">
      <t>ガッコウメイ</t>
    </rPh>
    <rPh sb="4" eb="6">
      <t>セイシキ</t>
    </rPh>
    <phoneticPr fontId="2"/>
  </si>
  <si>
    <t>コーチ名</t>
    <rPh sb="3" eb="4">
      <t>メイ</t>
    </rPh>
    <phoneticPr fontId="2"/>
  </si>
  <si>
    <t>監督職</t>
    <rPh sb="0" eb="2">
      <t>カントク</t>
    </rPh>
    <rPh sb="2" eb="3">
      <t>ショク</t>
    </rPh>
    <phoneticPr fontId="2"/>
  </si>
  <si>
    <t>監督氏名</t>
    <rPh sb="0" eb="2">
      <t>カントク</t>
    </rPh>
    <rPh sb="2" eb="4">
      <t>シメイ</t>
    </rPh>
    <phoneticPr fontId="2"/>
  </si>
  <si>
    <r>
      <t xml:space="preserve">学校名
</t>
    </r>
    <r>
      <rPr>
        <sz val="9"/>
        <rFont val="ＭＳ ゴシック"/>
        <family val="3"/>
        <charset val="128"/>
      </rPr>
      <t>（略称のふりがな）</t>
    </r>
    <rPh sb="0" eb="2">
      <t>ガッコウ</t>
    </rPh>
    <rPh sb="2" eb="3">
      <t>メイ</t>
    </rPh>
    <rPh sb="5" eb="7">
      <t>リャクショウ</t>
    </rPh>
    <phoneticPr fontId="2"/>
  </si>
  <si>
    <r>
      <rPr>
        <sz val="11"/>
        <rFont val="ＭＳ ゴシック"/>
        <family val="3"/>
        <charset val="128"/>
      </rPr>
      <t>　学校名</t>
    </r>
    <r>
      <rPr>
        <sz val="8"/>
        <rFont val="ＭＳ ゴシック"/>
        <family val="3"/>
        <charset val="128"/>
      </rPr>
      <t xml:space="preserve">
</t>
    </r>
    <r>
      <rPr>
        <sz val="9"/>
        <rFont val="ＭＳ ゴシック"/>
        <family val="3"/>
        <charset val="128"/>
      </rPr>
      <t>（正式のふりがな）</t>
    </r>
    <rPh sb="1" eb="3">
      <t>ガッコウ</t>
    </rPh>
    <rPh sb="3" eb="4">
      <t>メイ</t>
    </rPh>
    <rPh sb="6" eb="8">
      <t>セイシキ</t>
    </rPh>
    <phoneticPr fontId="2"/>
  </si>
  <si>
    <t>学校名（正式）ふりがな</t>
    <rPh sb="0" eb="3">
      <t>ガッコウメイ</t>
    </rPh>
    <rPh sb="4" eb="6">
      <t>セイシキ</t>
    </rPh>
    <phoneticPr fontId="2"/>
  </si>
  <si>
    <t>学校名（正式）ふりがな</t>
    <phoneticPr fontId="2"/>
  </si>
  <si>
    <t>団体情報</t>
  </si>
  <si>
    <t>参加申込</t>
  </si>
  <si>
    <t>弁当申込</t>
  </si>
  <si>
    <t>学校名</t>
  </si>
  <si>
    <t>滞在中の交通手段と台数</t>
  </si>
  <si>
    <t>未定</t>
  </si>
  <si>
    <t>参加者名(姓)</t>
  </si>
  <si>
    <t>参加者名(名)</t>
  </si>
  <si>
    <t>参加者名カナ(姓)</t>
  </si>
  <si>
    <t>参加者名カナ(名)</t>
  </si>
  <si>
    <t>性別</t>
  </si>
  <si>
    <t>参加種別</t>
  </si>
  <si>
    <t>宿泊1/22(木)</t>
  </si>
  <si>
    <t>宿泊1/23(金)</t>
  </si>
  <si>
    <t>宿泊1/24(土)</t>
  </si>
  <si>
    <t>宿泊1/25(日)</t>
  </si>
  <si>
    <t>宿泊1/26(月)</t>
  </si>
  <si>
    <t>1/23(金)</t>
  </si>
  <si>
    <t>1/24(土)</t>
  </si>
  <si>
    <t>1/25(日)</t>
  </si>
  <si>
    <t>1/26(月)</t>
  </si>
  <si>
    <t>学校名カナ</t>
  </si>
  <si>
    <t>タクシー利用の想定</t>
  </si>
  <si>
    <t>日替わり弁当（パック茶付）(972円)</t>
  </si>
  <si>
    <t>郵便番号</t>
  </si>
  <si>
    <t>都道府県</t>
  </si>
  <si>
    <t>＜オプション＞ホテル朝食希望日</t>
  </si>
  <si>
    <t>住所</t>
  </si>
  <si>
    <t>1/26(月)の宿泊（後泊）希望</t>
  </si>
  <si>
    <t>電話番号</t>
  </si>
  <si>
    <t>ホテルカテゴリー第1希望</t>
  </si>
  <si>
    <t>団体連絡先（大会期間中含む）</t>
  </si>
  <si>
    <t>ホテルカテゴリー第2希望</t>
  </si>
  <si>
    <t>引率責任者名</t>
  </si>
  <si>
    <t>ホテルカテゴリー第3希望</t>
  </si>
  <si>
    <t>引率責任者名カナ</t>
  </si>
  <si>
    <t>ホテルカテゴリー第4希望</t>
  </si>
  <si>
    <t>団体連絡先氏名カナ</t>
  </si>
  <si>
    <t>E-mailアドレス</t>
  </si>
  <si>
    <t>パスワード</t>
  </si>
  <si>
    <t>監督</t>
  </si>
  <si>
    <t>コーチ</t>
  </si>
  <si>
    <t>引率責任者</t>
  </si>
  <si>
    <t>選手</t>
  </si>
  <si>
    <t>保護者（中学生以上の付添）</t>
  </si>
  <si>
    <t>付添（小学生以下）※同料金</t>
  </si>
  <si>
    <t>添寝（幼児以下）※無料</t>
  </si>
  <si>
    <t>バス乗務員</t>
  </si>
  <si>
    <r>
      <t>団体連絡先氏名（</t>
    </r>
    <r>
      <rPr>
        <sz val="10"/>
        <color rgb="FFFF0000"/>
        <rFont val="メイリオ"/>
        <family val="3"/>
        <charset val="128"/>
      </rPr>
      <t>引率責任者と異なる場合</t>
    </r>
    <r>
      <rPr>
        <sz val="10"/>
        <color theme="1"/>
        <rFont val="メイリオ"/>
        <family val="2"/>
      </rPr>
      <t>）</t>
    </r>
    <phoneticPr fontId="2"/>
  </si>
  <si>
    <t>※旅行手配のために必要な範囲内での宿泊施設への個人情報の提供について同意のうえ、以下の申込をいたします。</t>
    <rPh sb="1" eb="3">
      <t>リョコウ</t>
    </rPh>
    <rPh sb="3" eb="5">
      <t>テハイ</t>
    </rPh>
    <rPh sb="9" eb="11">
      <t>ヒツヨウ</t>
    </rPh>
    <rPh sb="12" eb="15">
      <t>ハンイナイ</t>
    </rPh>
    <rPh sb="17" eb="19">
      <t>シュクハク</t>
    </rPh>
    <rPh sb="19" eb="21">
      <t>シセツ</t>
    </rPh>
    <rPh sb="23" eb="25">
      <t>コジン</t>
    </rPh>
    <rPh sb="25" eb="27">
      <t>ジョウホウ</t>
    </rPh>
    <rPh sb="28" eb="30">
      <t>テイキョウ</t>
    </rPh>
    <rPh sb="34" eb="36">
      <t>ドウイ</t>
    </rPh>
    <rPh sb="40" eb="42">
      <t>イカ</t>
    </rPh>
    <rPh sb="43" eb="45">
      <t>モウシコミ</t>
    </rPh>
    <phoneticPr fontId="3"/>
  </si>
  <si>
    <t>都道府県名</t>
    <rPh sb="0" eb="4">
      <t>トドウフケン</t>
    </rPh>
    <rPh sb="4" eb="5">
      <t>メイ</t>
    </rPh>
    <phoneticPr fontId="3"/>
  </si>
  <si>
    <t>学校名</t>
    <rPh sb="0" eb="2">
      <t>ガッコウ</t>
    </rPh>
    <rPh sb="2" eb="3">
      <t>メイ</t>
    </rPh>
    <phoneticPr fontId="3"/>
  </si>
  <si>
    <t>学校住所</t>
    <rPh sb="0" eb="2">
      <t>ガッコウ</t>
    </rPh>
    <rPh sb="2" eb="4">
      <t>ジュウショ</t>
    </rPh>
    <phoneticPr fontId="3"/>
  </si>
  <si>
    <t>ＴＥＬ</t>
    <phoneticPr fontId="3"/>
  </si>
  <si>
    <t>ＦＡＸ</t>
    <phoneticPr fontId="3"/>
  </si>
  <si>
    <t>宿泊日</t>
    <rPh sb="0" eb="3">
      <t>シュクハクビ</t>
    </rPh>
    <phoneticPr fontId="3"/>
  </si>
  <si>
    <t>選手・生徒</t>
    <rPh sb="0" eb="2">
      <t>センシュ</t>
    </rPh>
    <rPh sb="3" eb="5">
      <t>セイト</t>
    </rPh>
    <phoneticPr fontId="3"/>
  </si>
  <si>
    <t>合計</t>
    <rPh sb="0" eb="2">
      <t>ゴウケイ</t>
    </rPh>
    <phoneticPr fontId="3"/>
  </si>
  <si>
    <t>弁当等申込</t>
    <rPh sb="0" eb="2">
      <t>ベントウ</t>
    </rPh>
    <rPh sb="2" eb="3">
      <t>トウ</t>
    </rPh>
    <rPh sb="3" eb="5">
      <t>モウシコミ</t>
    </rPh>
    <phoneticPr fontId="3"/>
  </si>
  <si>
    <t>男子</t>
    <rPh sb="0" eb="2">
      <t>ダンシ</t>
    </rPh>
    <phoneticPr fontId="3"/>
  </si>
  <si>
    <t>女子</t>
    <rPh sb="0" eb="2">
      <t>ジョシ</t>
    </rPh>
    <phoneticPr fontId="3"/>
  </si>
  <si>
    <t>男性</t>
    <rPh sb="0" eb="2">
      <t>ダンセイ</t>
    </rPh>
    <phoneticPr fontId="3"/>
  </si>
  <si>
    <t>女性</t>
    <rPh sb="0" eb="2">
      <t>ジョセイ</t>
    </rPh>
    <phoneticPr fontId="3"/>
  </si>
  <si>
    <t>計</t>
    <rPh sb="0" eb="1">
      <t>ケイ</t>
    </rPh>
    <phoneticPr fontId="3"/>
  </si>
  <si>
    <t>日（曜）</t>
    <rPh sb="0" eb="1">
      <t>ヒ</t>
    </rPh>
    <rPh sb="2" eb="3">
      <t>ヨウ</t>
    </rPh>
    <phoneticPr fontId="3"/>
  </si>
  <si>
    <t>弁当</t>
    <rPh sb="0" eb="1">
      <t>ベン</t>
    </rPh>
    <rPh sb="1" eb="2">
      <t>トウ</t>
    </rPh>
    <phoneticPr fontId="3"/>
  </si>
  <si>
    <t>個</t>
    <rPh sb="0" eb="1">
      <t>コ</t>
    </rPh>
    <phoneticPr fontId="3"/>
  </si>
  <si>
    <t>１/２２</t>
    <phoneticPr fontId="2"/>
  </si>
  <si>
    <t>１/２３</t>
    <phoneticPr fontId="2"/>
  </si>
  <si>
    <t>１/２４</t>
    <phoneticPr fontId="3"/>
  </si>
  <si>
    <t>１/２５</t>
    <phoneticPr fontId="2"/>
  </si>
  <si>
    <t>第１希望</t>
    <rPh sb="0" eb="1">
      <t>ダイ</t>
    </rPh>
    <rPh sb="2" eb="4">
      <t>キボウ</t>
    </rPh>
    <phoneticPr fontId="3"/>
  </si>
  <si>
    <t>第２希望</t>
    <rPh sb="0" eb="1">
      <t>ダイ</t>
    </rPh>
    <rPh sb="2" eb="4">
      <t>キボウ</t>
    </rPh>
    <phoneticPr fontId="3"/>
  </si>
  <si>
    <t>第３希望</t>
    <rPh sb="0" eb="1">
      <t>ダイ</t>
    </rPh>
    <rPh sb="2" eb="4">
      <t>キボウ</t>
    </rPh>
    <phoneticPr fontId="3"/>
  </si>
  <si>
    <t>＊</t>
    <phoneticPr fontId="3"/>
  </si>
  <si>
    <t>ご希望に添えない場合がございますので予めご了承下さい。</t>
    <rPh sb="1" eb="3">
      <t>キボウ</t>
    </rPh>
    <rPh sb="4" eb="5">
      <t>ソ</t>
    </rPh>
    <rPh sb="8" eb="10">
      <t>バアイ</t>
    </rPh>
    <rPh sb="18" eb="19">
      <t>アラカジ</t>
    </rPh>
    <rPh sb="21" eb="23">
      <t>リョウショウ</t>
    </rPh>
    <rPh sb="23" eb="24">
      <t>クダ</t>
    </rPh>
    <phoneticPr fontId="3"/>
  </si>
  <si>
    <t>宿舎到着予定時刻</t>
    <rPh sb="0" eb="2">
      <t>シュクシャ</t>
    </rPh>
    <rPh sb="2" eb="4">
      <t>トウチャク</t>
    </rPh>
    <rPh sb="4" eb="6">
      <t>ヨテイ</t>
    </rPh>
    <rPh sb="6" eb="8">
      <t>ジコク</t>
    </rPh>
    <phoneticPr fontId="3"/>
  </si>
  <si>
    <t>宿泊初日の</t>
    <phoneticPr fontId="3"/>
  </si>
  <si>
    <t>時</t>
    <rPh sb="0" eb="1">
      <t>ジ</t>
    </rPh>
    <phoneticPr fontId="3"/>
  </si>
  <si>
    <t>分頃</t>
    <rPh sb="0" eb="1">
      <t>フン</t>
    </rPh>
    <rPh sb="1" eb="2">
      <t>コロ</t>
    </rPh>
    <phoneticPr fontId="3"/>
  </si>
  <si>
    <t>来県時の利用交通機関</t>
    <rPh sb="0" eb="2">
      <t>ライケン</t>
    </rPh>
    <rPh sb="2" eb="3">
      <t>ジ</t>
    </rPh>
    <rPh sb="4" eb="6">
      <t>リヨウ</t>
    </rPh>
    <rPh sb="6" eb="8">
      <t>コウツウ</t>
    </rPh>
    <rPh sb="8" eb="10">
      <t>キカン</t>
    </rPh>
    <phoneticPr fontId="3"/>
  </si>
  <si>
    <t>滞在中の利用交通機関</t>
    <rPh sb="0" eb="3">
      <t>タイザイチュウ</t>
    </rPh>
    <rPh sb="4" eb="6">
      <t>リヨウ</t>
    </rPh>
    <rPh sb="6" eb="8">
      <t>コウツウ</t>
    </rPh>
    <rPh sb="8" eb="10">
      <t>キカン</t>
    </rPh>
    <phoneticPr fontId="3"/>
  </si>
  <si>
    <t>宿泊手配の参考とさせていただくためのお伺いですので、駐車場の申し込みはできません。
駐車場につきましては、宿舎決定後、直接宿舎へお問い合わせください。</t>
    <rPh sb="0" eb="2">
      <t>シュクハク</t>
    </rPh>
    <rPh sb="2" eb="4">
      <t>テハイ</t>
    </rPh>
    <rPh sb="5" eb="7">
      <t>サンコウ</t>
    </rPh>
    <rPh sb="19" eb="20">
      <t>ウカガ</t>
    </rPh>
    <rPh sb="42" eb="45">
      <t>チュウシャジョウ</t>
    </rPh>
    <rPh sb="53" eb="55">
      <t>シュクシャ</t>
    </rPh>
    <rPh sb="55" eb="57">
      <t>ケッテイ</t>
    </rPh>
    <rPh sb="57" eb="58">
      <t>ゴ</t>
    </rPh>
    <rPh sb="59" eb="61">
      <t>チョクセツ</t>
    </rPh>
    <rPh sb="61" eb="63">
      <t>シュクシャ</t>
    </rPh>
    <rPh sb="65" eb="66">
      <t>ト</t>
    </rPh>
    <rPh sb="67" eb="68">
      <t>ア</t>
    </rPh>
    <phoneticPr fontId="3"/>
  </si>
  <si>
    <t>【連絡欄】（ご要望等）</t>
    <rPh sb="1" eb="3">
      <t>レンラク</t>
    </rPh>
    <rPh sb="3" eb="4">
      <t>ラン</t>
    </rPh>
    <rPh sb="7" eb="9">
      <t>ヨウボウ</t>
    </rPh>
    <rPh sb="9" eb="10">
      <t>トウ</t>
    </rPh>
    <phoneticPr fontId="3"/>
  </si>
  <si>
    <t>上記のとおり、申し込みを致します。</t>
    <rPh sb="0" eb="2">
      <t>ジョウキ</t>
    </rPh>
    <rPh sb="7" eb="8">
      <t>モウ</t>
    </rPh>
    <rPh sb="9" eb="10">
      <t>コ</t>
    </rPh>
    <rPh sb="12" eb="13">
      <t>イタ</t>
    </rPh>
    <phoneticPr fontId="3"/>
  </si>
  <si>
    <t>学校名</t>
    <rPh sb="0" eb="3">
      <t>ガッコウメイ</t>
    </rPh>
    <phoneticPr fontId="3"/>
  </si>
  <si>
    <t>校長</t>
    <rPh sb="0" eb="2">
      <t>コウチョウ</t>
    </rPh>
    <phoneticPr fontId="3"/>
  </si>
  <si>
    <t>　氏名　</t>
    <rPh sb="1" eb="3">
      <t>シメイ</t>
    </rPh>
    <phoneticPr fontId="3"/>
  </si>
  <si>
    <t>携帯電話番号</t>
    <rPh sb="0" eb="2">
      <t>ケイタイ</t>
    </rPh>
    <rPh sb="2" eb="4">
      <t>デンワ</t>
    </rPh>
    <rPh sb="4" eb="6">
      <t>バンゴウ</t>
    </rPh>
    <phoneticPr fontId="3"/>
  </si>
  <si>
    <t>第４希望</t>
    <rPh sb="0" eb="1">
      <t>ダイ</t>
    </rPh>
    <rPh sb="2" eb="4">
      <t>キボウ</t>
    </rPh>
    <phoneticPr fontId="3"/>
  </si>
  <si>
    <t>１/２６</t>
    <phoneticPr fontId="2"/>
  </si>
  <si>
    <t>宿舎希望
タイプ</t>
    <rPh sb="0" eb="2">
      <t>シュクシャ</t>
    </rPh>
    <rPh sb="2" eb="4">
      <t>キボウ</t>
    </rPh>
    <phoneticPr fontId="3"/>
  </si>
  <si>
    <t>公共交通機関　・　貸切バス（大型　・　マイクロ）　・　その他（　　　　　　　）</t>
    <rPh sb="4" eb="6">
      <t>キカン</t>
    </rPh>
    <rPh sb="9" eb="11">
      <t>カシキリ</t>
    </rPh>
    <rPh sb="14" eb="16">
      <t>オオガタ</t>
    </rPh>
    <rPh sb="29" eb="30">
      <t>タ</t>
    </rPh>
    <phoneticPr fontId="3"/>
  </si>
  <si>
    <t>監督・コーチ・その他</t>
    <rPh sb="0" eb="2">
      <t>カントク</t>
    </rPh>
    <rPh sb="9" eb="10">
      <t>タ</t>
    </rPh>
    <phoneticPr fontId="3"/>
  </si>
  <si>
    <t>宿泊者一覧</t>
    <rPh sb="0" eb="5">
      <t>シュクハクシャイチラン</t>
    </rPh>
    <phoneticPr fontId="2"/>
  </si>
  <si>
    <r>
      <t>プリントアウトしたものに、</t>
    </r>
    <r>
      <rPr>
        <b/>
        <sz val="14"/>
        <rFont val="ＭＳ Ｐゴシック"/>
        <family val="3"/>
        <charset val="128"/>
      </rPr>
      <t>校長印</t>
    </r>
    <r>
      <rPr>
        <sz val="14"/>
        <rFont val="ＭＳ Ｐゴシック"/>
        <family val="3"/>
        <charset val="128"/>
      </rPr>
      <t>を
忘れずにお願いいたします。</t>
    </r>
    <rPh sb="13" eb="16">
      <t>コウチョウイン</t>
    </rPh>
    <rPh sb="18" eb="19">
      <t>ワス</t>
    </rPh>
    <rPh sb="23" eb="24">
      <t>ネガ</t>
    </rPh>
    <phoneticPr fontId="2"/>
  </si>
  <si>
    <t>フィギュア競技宿泊等申込書</t>
    <rPh sb="5" eb="7">
      <t>キョウギ</t>
    </rPh>
    <rPh sb="7" eb="9">
      <t>シュクハク</t>
    </rPh>
    <rPh sb="9" eb="10">
      <t>トウ</t>
    </rPh>
    <rPh sb="10" eb="12">
      <t>モウシコミ</t>
    </rPh>
    <phoneticPr fontId="3"/>
  </si>
  <si>
    <t>※別シート（宿泊追加入力）の情報が自動的に反映されますので、入力不要です。</t>
    <rPh sb="1" eb="2">
      <t>ベツ</t>
    </rPh>
    <rPh sb="6" eb="12">
      <t>シュクハクツイカニュウリョク</t>
    </rPh>
    <rPh sb="14" eb="16">
      <t>ジョウホウ</t>
    </rPh>
    <rPh sb="17" eb="20">
      <t>ジドウテキ</t>
    </rPh>
    <rPh sb="21" eb="23">
      <t>ハンエイ</t>
    </rPh>
    <rPh sb="30" eb="34">
      <t>ニュウリョクフヨウ</t>
    </rPh>
    <phoneticPr fontId="2"/>
  </si>
  <si>
    <t>アスリート弁当（パック茶付）(1188円)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</si>
</sst>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ddaaa"/>
  </numFmts>
  <fonts count="28">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u/>
      <sz val="11"/>
      <color indexed="12"/>
      <name val="ＭＳ Ｐゴシック"/>
      <family val="3"/>
      <charset val="128"/>
    </font>
    <font>
      <sz val="11"/>
      <color theme="1"/>
      <name val="游ゴシック"/>
      <family val="2"/>
      <charset val="128"/>
      <scheme val="minor"/>
    </font>
    <font>
      <sz val="9"/>
      <name val="ＭＳ Ｐゴシック"/>
      <family val="3"/>
      <charset val="128"/>
    </font>
    <font>
      <sz val="11"/>
      <name val="ＭＳ ゴシック"/>
      <family val="3"/>
      <charset val="128"/>
    </font>
    <font>
      <u/>
      <sz val="11"/>
      <color theme="10"/>
      <name val="游ゴシック"/>
      <family val="2"/>
      <charset val="128"/>
      <scheme val="minor"/>
    </font>
    <font>
      <b/>
      <sz val="11"/>
      <color indexed="81"/>
      <name val="MS P ゴシック"/>
      <family val="3"/>
      <charset val="128"/>
    </font>
    <font>
      <b/>
      <sz val="12"/>
      <color indexed="81"/>
      <name val="MS P ゴシック"/>
      <family val="3"/>
      <charset val="128"/>
    </font>
    <font>
      <b/>
      <sz val="12"/>
      <color indexed="81"/>
      <name val="ＭＳ Ｐゴシック"/>
      <family val="3"/>
      <charset val="128"/>
    </font>
    <font>
      <sz val="14"/>
      <name val="ＭＳ Ｐゴシック"/>
      <family val="3"/>
      <charset val="128"/>
    </font>
    <font>
      <b/>
      <sz val="14"/>
      <name val="ＭＳ Ｐゴシック"/>
      <family val="3"/>
      <charset val="128"/>
    </font>
    <font>
      <sz val="12"/>
      <color rgb="FFFF0000"/>
      <name val="ＭＳ ゴシック"/>
      <family val="3"/>
      <charset val="128"/>
    </font>
    <font>
      <sz val="9"/>
      <name val="ＭＳ ゴシック"/>
      <family val="3"/>
      <charset val="128"/>
    </font>
    <font>
      <sz val="8"/>
      <name val="ＭＳ ゴシック"/>
      <family val="3"/>
      <charset val="128"/>
    </font>
    <font>
      <b/>
      <sz val="10"/>
      <color theme="1"/>
      <name val="メイリオ"/>
      <family val="2"/>
    </font>
    <font>
      <sz val="10"/>
      <color theme="1"/>
      <name val="メイリオ"/>
      <family val="2"/>
    </font>
    <font>
      <sz val="9"/>
      <color indexed="81"/>
      <name val="MS P ゴシック"/>
      <family val="3"/>
      <charset val="128"/>
    </font>
    <font>
      <b/>
      <sz val="9"/>
      <color indexed="81"/>
      <name val="MS P ゴシック"/>
      <family val="3"/>
      <charset val="128"/>
    </font>
    <font>
      <sz val="10"/>
      <color rgb="FFFF0000"/>
      <name val="メイリオ"/>
      <family val="3"/>
      <charset val="128"/>
    </font>
    <font>
      <b/>
      <u val="double"/>
      <sz val="9"/>
      <color indexed="81"/>
      <name val="MS P ゴシック"/>
      <family val="3"/>
      <charset val="128"/>
    </font>
    <font>
      <sz val="11"/>
      <color theme="1"/>
      <name val="ＭＳ Ｐゴシック"/>
      <family val="3"/>
      <charset val="128"/>
    </font>
    <font>
      <sz val="20"/>
      <name val="ＭＳ Ｐゴシック"/>
      <family val="3"/>
      <charset val="128"/>
    </font>
    <font>
      <b/>
      <sz val="12"/>
      <color theme="1"/>
      <name val="メイリオ"/>
      <family val="2"/>
    </font>
    <font>
      <b/>
      <sz val="12"/>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FFCCFF"/>
        <bgColor indexed="64"/>
      </patternFill>
    </fill>
    <fill>
      <patternFill patternType="solid">
        <fgColor rgb="FFFF5555"/>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theme="1"/>
      </left>
      <right style="thin">
        <color theme="1"/>
      </right>
      <top style="thin">
        <color theme="1"/>
      </top>
      <bottom style="thin">
        <color theme="1"/>
      </bottom>
      <diagonal/>
    </border>
    <border>
      <left style="double">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5" fillId="0" borderId="0" applyNumberFormat="0" applyFill="0" applyBorder="0" applyAlignment="0" applyProtection="0">
      <alignment vertical="top"/>
      <protection locked="0"/>
    </xf>
    <xf numFmtId="0" fontId="4" fillId="0" borderId="0"/>
    <xf numFmtId="0" fontId="6" fillId="0" borderId="0">
      <alignment vertical="center"/>
    </xf>
    <xf numFmtId="0" fontId="9" fillId="0" borderId="0" applyNumberFormat="0" applyFill="0" applyBorder="0" applyAlignment="0" applyProtection="0">
      <alignment vertical="center"/>
    </xf>
  </cellStyleXfs>
  <cellXfs count="278">
    <xf numFmtId="0" fontId="0" fillId="0" borderId="0" xfId="0">
      <alignment vertical="center"/>
    </xf>
    <xf numFmtId="0" fontId="4" fillId="0" borderId="0" xfId="0" applyFont="1">
      <alignment vertical="center"/>
    </xf>
    <xf numFmtId="0" fontId="4" fillId="0" borderId="6" xfId="0" applyFont="1" applyBorder="1">
      <alignment vertical="center"/>
    </xf>
    <xf numFmtId="0" fontId="4" fillId="0" borderId="0" xfId="0" applyFont="1" applyAlignment="1">
      <alignment vertical="center" shrinkToFit="1"/>
    </xf>
    <xf numFmtId="0" fontId="8" fillId="3" borderId="5" xfId="0" applyFont="1" applyFill="1" applyBorder="1" applyAlignment="1" applyProtection="1">
      <alignment vertical="center" shrinkToFit="1"/>
      <protection locked="0"/>
    </xf>
    <xf numFmtId="0" fontId="4" fillId="0" borderId="0" xfId="0" applyFont="1" applyAlignment="1">
      <alignment horizontal="left" vertical="center" shrinkToFit="1"/>
    </xf>
    <xf numFmtId="0" fontId="7" fillId="0" borderId="0" xfId="0" applyFont="1" applyAlignment="1">
      <alignment horizontal="center" shrinkToFit="1"/>
    </xf>
    <xf numFmtId="0" fontId="4" fillId="0" borderId="6" xfId="0" applyFont="1" applyBorder="1" applyAlignment="1">
      <alignment horizontal="center" vertical="center"/>
    </xf>
    <xf numFmtId="0" fontId="4" fillId="0" borderId="4" xfId="0" applyFont="1" applyBorder="1" applyAlignment="1">
      <alignment vertical="center" shrinkToFit="1"/>
    </xf>
    <xf numFmtId="49" fontId="4" fillId="0" borderId="4"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lignment horizontal="center" vertical="center" shrinkToFit="1"/>
    </xf>
    <xf numFmtId="0" fontId="4" fillId="0" borderId="0" xfId="3" applyAlignment="1">
      <alignment vertical="center" shrinkToFit="1"/>
    </xf>
    <xf numFmtId="0" fontId="4" fillId="0" borderId="0" xfId="3" applyAlignment="1">
      <alignment horizontal="center" vertical="center" shrinkToFit="1"/>
    </xf>
    <xf numFmtId="0" fontId="8" fillId="0" borderId="5" xfId="0" applyFont="1" applyBorder="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5" xfId="0" applyFont="1" applyBorder="1" applyAlignment="1">
      <alignment horizontal="center" vertical="center"/>
    </xf>
    <xf numFmtId="0" fontId="8" fillId="0" borderId="9" xfId="0" applyFont="1" applyBorder="1" applyAlignment="1">
      <alignment horizontal="right" vertical="center"/>
    </xf>
    <xf numFmtId="0" fontId="15" fillId="0" borderId="0" xfId="0" applyFont="1">
      <alignment vertical="center"/>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8" fillId="0" borderId="5" xfId="0" applyFont="1" applyBorder="1" applyAlignment="1">
      <alignment horizontal="right" vertical="center" wrapText="1"/>
    </xf>
    <xf numFmtId="0" fontId="4" fillId="2" borderId="0" xfId="0" applyFont="1" applyFill="1" applyAlignment="1">
      <alignment vertical="center" shrinkToFit="1"/>
    </xf>
    <xf numFmtId="0" fontId="13" fillId="6" borderId="0" xfId="0" applyFont="1" applyFill="1" applyAlignment="1">
      <alignment horizontal="left" vertical="top" wrapText="1"/>
    </xf>
    <xf numFmtId="49" fontId="4" fillId="0" borderId="4" xfId="0" applyNumberFormat="1" applyFont="1" applyBorder="1" applyAlignment="1">
      <alignment horizontal="left" vertical="center" shrinkToFit="1"/>
    </xf>
    <xf numFmtId="0" fontId="4" fillId="0" borderId="4" xfId="0" applyFont="1" applyBorder="1" applyAlignment="1">
      <alignment horizontal="left" vertical="center" shrinkToFit="1"/>
    </xf>
    <xf numFmtId="0" fontId="0" fillId="0" borderId="0" xfId="0" applyAlignment="1">
      <alignment vertical="center" shrinkToFit="1"/>
    </xf>
    <xf numFmtId="0" fontId="0" fillId="0" borderId="0" xfId="0" quotePrefix="1" applyAlignment="1">
      <alignment vertical="center" shrinkToFit="1"/>
    </xf>
    <xf numFmtId="0" fontId="0" fillId="7" borderId="0" xfId="0" applyFill="1" applyAlignment="1">
      <alignment horizontal="center" vertical="center"/>
    </xf>
    <xf numFmtId="0" fontId="0" fillId="0" borderId="0" xfId="0" applyAlignment="1">
      <alignment horizontal="center" vertical="center" shrinkToFit="1"/>
    </xf>
    <xf numFmtId="0" fontId="0" fillId="0" borderId="0" xfId="0" applyAlignment="1">
      <alignment horizontal="center" vertical="center"/>
    </xf>
    <xf numFmtId="0" fontId="0" fillId="8" borderId="0" xfId="0" applyFill="1" applyAlignment="1">
      <alignment horizontal="center" vertical="center"/>
    </xf>
    <xf numFmtId="0" fontId="17" fillId="0" borderId="5" xfId="0" applyFont="1" applyBorder="1" applyAlignment="1">
      <alignment horizontal="right" vertical="center" wrapText="1"/>
    </xf>
    <xf numFmtId="0" fontId="18" fillId="0" borderId="0" xfId="0" applyFont="1" applyAlignment="1">
      <alignment shrinkToFit="1"/>
    </xf>
    <xf numFmtId="0" fontId="0" fillId="0" borderId="0" xfId="0" applyAlignment="1">
      <alignment shrinkToFit="1"/>
    </xf>
    <xf numFmtId="0" fontId="19" fillId="0" borderId="40" xfId="0" applyFont="1" applyBorder="1" applyAlignment="1">
      <alignment shrinkToFit="1"/>
    </xf>
    <xf numFmtId="0" fontId="0" fillId="0" borderId="40" xfId="0" applyBorder="1" applyAlignment="1">
      <alignment shrinkToFit="1"/>
    </xf>
    <xf numFmtId="0" fontId="19" fillId="3" borderId="40" xfId="0" applyFont="1" applyFill="1" applyBorder="1" applyAlignment="1">
      <alignment shrinkToFit="1"/>
    </xf>
    <xf numFmtId="0" fontId="19" fillId="3" borderId="40" xfId="0" applyFont="1" applyFill="1" applyBorder="1" applyAlignment="1">
      <alignment horizontal="center" shrinkToFit="1"/>
    </xf>
    <xf numFmtId="0" fontId="19" fillId="4" borderId="40" xfId="0" applyFont="1" applyFill="1" applyBorder="1" applyAlignment="1">
      <alignment horizontal="center" shrinkToFit="1"/>
    </xf>
    <xf numFmtId="0" fontId="18" fillId="0" borderId="0" xfId="0" applyFont="1" applyAlignment="1">
      <alignment horizontal="center" shrinkToFit="1"/>
    </xf>
    <xf numFmtId="0" fontId="0" fillId="0" borderId="0" xfId="0" applyAlignment="1">
      <alignment horizontal="center" shrinkToFit="1"/>
    </xf>
    <xf numFmtId="0" fontId="19" fillId="9" borderId="5" xfId="0" applyFont="1" applyFill="1" applyBorder="1" applyAlignment="1">
      <alignment horizontal="center" shrinkToFit="1"/>
    </xf>
    <xf numFmtId="0" fontId="19" fillId="0" borderId="5" xfId="0" applyFont="1" applyBorder="1" applyAlignment="1">
      <alignment horizontal="center" shrinkToFit="1"/>
    </xf>
    <xf numFmtId="0" fontId="0" fillId="0" borderId="0" xfId="0" applyAlignment="1">
      <alignment horizontal="left" shrinkToFit="1"/>
    </xf>
    <xf numFmtId="0" fontId="0" fillId="0" borderId="40" xfId="0" applyBorder="1" applyAlignment="1">
      <alignment horizontal="center" shrinkToFit="1"/>
    </xf>
    <xf numFmtId="0" fontId="19" fillId="0" borderId="40" xfId="0" applyFont="1" applyFill="1" applyBorder="1" applyAlignment="1">
      <alignment horizontal="center" shrinkToFit="1"/>
    </xf>
    <xf numFmtId="0" fontId="19" fillId="0" borderId="40" xfId="0" applyFont="1" applyFill="1" applyBorder="1" applyAlignment="1">
      <alignment horizontal="left"/>
    </xf>
    <xf numFmtId="0" fontId="19" fillId="0" borderId="40" xfId="0" applyFont="1" applyFill="1" applyBorder="1" applyAlignment="1">
      <alignment horizontal="left" shrinkToFit="1"/>
    </xf>
    <xf numFmtId="0" fontId="26" fillId="0" borderId="0" xfId="0" applyFont="1" applyAlignment="1"/>
    <xf numFmtId="0" fontId="19" fillId="0" borderId="40" xfId="0" applyFont="1" applyBorder="1" applyAlignment="1">
      <alignment horizontal="left" shrinkToFit="1"/>
    </xf>
    <xf numFmtId="0" fontId="13" fillId="6" borderId="0" xfId="0" applyFont="1" applyFill="1" applyAlignment="1">
      <alignment vertical="top" wrapText="1"/>
    </xf>
    <xf numFmtId="0" fontId="19" fillId="3" borderId="40" xfId="0" applyFont="1" applyFill="1" applyBorder="1" applyAlignment="1" applyProtection="1">
      <alignment shrinkToFit="1"/>
      <protection locked="0"/>
    </xf>
    <xf numFmtId="0" fontId="19" fillId="3" borderId="40" xfId="0" applyFont="1" applyFill="1" applyBorder="1" applyAlignment="1" applyProtection="1">
      <alignment horizontal="center" vertical="center" shrinkToFit="1"/>
      <protection locked="0"/>
    </xf>
    <xf numFmtId="0" fontId="19" fillId="4" borderId="40" xfId="0" applyFont="1" applyFill="1" applyBorder="1" applyAlignment="1" applyProtection="1">
      <alignment horizontal="center" vertical="center" shrinkToFit="1"/>
      <protection locked="0"/>
    </xf>
    <xf numFmtId="0" fontId="19" fillId="3" borderId="40" xfId="0" applyFont="1" applyFill="1" applyBorder="1" applyAlignment="1" applyProtection="1">
      <alignment horizontal="center" shrinkToFit="1"/>
      <protection locked="0"/>
    </xf>
    <xf numFmtId="0" fontId="19" fillId="3" borderId="40" xfId="0" applyFont="1" applyFill="1" applyBorder="1" applyAlignment="1" applyProtection="1">
      <protection locked="0"/>
    </xf>
    <xf numFmtId="0" fontId="19" fillId="4" borderId="40" xfId="0" applyFont="1" applyFill="1" applyBorder="1" applyAlignment="1" applyProtection="1">
      <alignment horizontal="center" shrinkToFit="1"/>
      <protection locked="0"/>
    </xf>
    <xf numFmtId="0" fontId="4" fillId="0" borderId="0" xfId="0" applyFont="1" applyAlignment="1" applyProtection="1">
      <alignment vertical="center" shrinkToFit="1"/>
    </xf>
    <xf numFmtId="0" fontId="4" fillId="0" borderId="0" xfId="0" applyFont="1" applyProtection="1">
      <alignment vertical="center"/>
    </xf>
    <xf numFmtId="0" fontId="4" fillId="0" borderId="0" xfId="3" applyAlignment="1" applyProtection="1">
      <alignment vertical="center"/>
    </xf>
    <xf numFmtId="0" fontId="4" fillId="0" borderId="0" xfId="3" applyAlignment="1" applyProtection="1">
      <alignment horizontal="center" vertical="center"/>
    </xf>
    <xf numFmtId="0" fontId="4" fillId="0" borderId="3" xfId="0" applyFont="1" applyBorder="1" applyAlignment="1" applyProtection="1">
      <alignment horizontal="center" vertical="center"/>
    </xf>
    <xf numFmtId="0" fontId="4" fillId="0" borderId="7" xfId="0" applyFont="1" applyBorder="1" applyAlignment="1" applyProtection="1">
      <alignment vertical="center" shrinkToFit="1"/>
    </xf>
    <xf numFmtId="0" fontId="4" fillId="0" borderId="0" xfId="0" applyFont="1" applyAlignment="1" applyProtection="1">
      <alignment horizontal="center" vertical="center"/>
    </xf>
    <xf numFmtId="0" fontId="4" fillId="0" borderId="0" xfId="0" applyFont="1" applyAlignment="1" applyProtection="1">
      <alignment horizontal="right" vertical="center"/>
    </xf>
    <xf numFmtId="0" fontId="4" fillId="0" borderId="2" xfId="0" applyFont="1" applyBorder="1" applyProtection="1">
      <alignment vertical="center"/>
    </xf>
    <xf numFmtId="0" fontId="4" fillId="0" borderId="7" xfId="0" applyFont="1" applyBorder="1" applyProtection="1">
      <alignmen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4" xfId="0" applyFont="1" applyBorder="1" applyProtection="1">
      <alignment vertical="center"/>
    </xf>
    <xf numFmtId="0" fontId="4" fillId="0" borderId="8" xfId="0" applyFont="1" applyBorder="1" applyProtection="1">
      <alignment vertical="center"/>
    </xf>
    <xf numFmtId="0" fontId="4" fillId="0" borderId="0" xfId="0" applyFont="1" applyBorder="1" applyAlignment="1" applyProtection="1">
      <alignment vertical="center"/>
    </xf>
    <xf numFmtId="0" fontId="4" fillId="0" borderId="0" xfId="0" applyFont="1" applyBorder="1" applyProtection="1">
      <alignment vertical="center"/>
    </xf>
    <xf numFmtId="0" fontId="19" fillId="0" borderId="40" xfId="0" applyFont="1" applyFill="1" applyBorder="1" applyAlignment="1">
      <alignment horizontal="left" vertical="center" shrinkToFit="1"/>
    </xf>
    <xf numFmtId="49" fontId="19" fillId="0" borderId="40" xfId="0" applyNumberFormat="1" applyFont="1" applyFill="1" applyBorder="1" applyAlignment="1" applyProtection="1">
      <alignment horizontal="left" vertical="center" shrinkToFit="1"/>
      <protection locked="0"/>
    </xf>
    <xf numFmtId="0" fontId="19" fillId="3" borderId="40" xfId="0" applyFont="1" applyFill="1" applyBorder="1" applyAlignment="1" applyProtection="1">
      <alignment horizontal="left" vertical="center" shrinkToFit="1"/>
      <protection locked="0"/>
    </xf>
    <xf numFmtId="49" fontId="9" fillId="3" borderId="40" xfId="5" applyNumberFormat="1" applyFill="1" applyBorder="1" applyAlignment="1" applyProtection="1">
      <alignment horizontal="left" vertical="center" shrinkToFit="1"/>
      <protection locked="0"/>
    </xf>
    <xf numFmtId="0" fontId="9" fillId="3" borderId="40" xfId="5" applyFill="1" applyBorder="1" applyAlignment="1" applyProtection="1">
      <alignment horizontal="left" vertical="center" shrinkToFit="1"/>
      <protection locked="0"/>
    </xf>
    <xf numFmtId="0" fontId="19" fillId="4" borderId="40" xfId="0" applyFont="1" applyFill="1" applyBorder="1" applyAlignment="1">
      <alignment horizontal="left" vertical="center" shrinkToFit="1"/>
    </xf>
    <xf numFmtId="56" fontId="19" fillId="3" borderId="40" xfId="0" applyNumberFormat="1" applyFont="1" applyFill="1" applyBorder="1" applyAlignment="1" applyProtection="1">
      <alignment horizontal="center" vertical="center" shrinkToFit="1"/>
      <protection locked="0"/>
    </xf>
    <xf numFmtId="0" fontId="8" fillId="3" borderId="5" xfId="0" applyFont="1" applyFill="1" applyBorder="1" applyAlignment="1" applyProtection="1">
      <alignment vertical="center" shrinkToFit="1"/>
      <protection locked="0"/>
    </xf>
    <xf numFmtId="0" fontId="8" fillId="4" borderId="5" xfId="0" applyFont="1" applyFill="1" applyBorder="1" applyAlignment="1" applyProtection="1">
      <alignment vertical="center" shrinkToFit="1"/>
      <protection locked="0"/>
    </xf>
    <xf numFmtId="49" fontId="8" fillId="3" borderId="5" xfId="0" applyNumberFormat="1"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3" borderId="7" xfId="0" applyFont="1" applyFill="1" applyBorder="1" applyAlignment="1" applyProtection="1">
      <alignment vertical="center" shrinkToFit="1"/>
      <protection locked="0"/>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7" xfId="0" applyFont="1" applyFill="1" applyBorder="1" applyAlignment="1">
      <alignment horizontal="center" vertical="center"/>
    </xf>
    <xf numFmtId="49" fontId="8" fillId="3" borderId="5" xfId="0" applyNumberFormat="1" applyFont="1" applyFill="1" applyBorder="1" applyProtection="1">
      <alignment vertical="center"/>
      <protection locked="0"/>
    </xf>
    <xf numFmtId="0" fontId="4" fillId="5" borderId="5" xfId="0" applyFont="1" applyFill="1" applyBorder="1" applyAlignment="1" applyProtection="1">
      <alignment horizontal="center" vertical="center" shrinkToFit="1"/>
      <protection locked="0"/>
    </xf>
    <xf numFmtId="49" fontId="9" fillId="3" borderId="1" xfId="5" applyNumberFormat="1" applyFill="1" applyBorder="1" applyAlignment="1" applyProtection="1">
      <alignment horizontal="center" vertical="center" shrinkToFit="1"/>
      <protection locked="0"/>
    </xf>
    <xf numFmtId="49" fontId="9" fillId="3" borderId="2" xfId="5" applyNumberFormat="1" applyFill="1" applyBorder="1" applyAlignment="1" applyProtection="1">
      <alignment horizontal="center" vertical="center" shrinkToFit="1"/>
      <protection locked="0"/>
    </xf>
    <xf numFmtId="49" fontId="9" fillId="3" borderId="7" xfId="5" applyNumberFormat="1" applyFill="1" applyBorder="1" applyAlignment="1" applyProtection="1">
      <alignment horizontal="center" vertical="center" shrinkToFit="1"/>
      <protection locked="0"/>
    </xf>
    <xf numFmtId="0" fontId="4" fillId="0" borderId="0" xfId="0" applyFont="1" applyAlignment="1">
      <alignment horizontal="left" vertical="center" shrinkToFit="1"/>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49" fontId="4" fillId="0" borderId="6" xfId="0" applyNumberFormat="1" applyFont="1" applyBorder="1" applyAlignment="1">
      <alignment horizontal="left" vertical="center" shrinkToFit="1"/>
    </xf>
    <xf numFmtId="0" fontId="4" fillId="0" borderId="6" xfId="0" applyFont="1" applyBorder="1" applyAlignment="1">
      <alignment horizontal="left" vertical="center" shrinkToFit="1"/>
    </xf>
    <xf numFmtId="0" fontId="4" fillId="3" borderId="0" xfId="0" applyFont="1" applyFill="1" applyAlignment="1" applyProtection="1">
      <alignment horizontal="center" vertical="center" shrinkToFit="1"/>
      <protection locked="0"/>
    </xf>
    <xf numFmtId="0" fontId="4" fillId="0" borderId="0" xfId="0" applyFont="1" applyAlignment="1">
      <alignment vertical="center" shrinkToFit="1"/>
    </xf>
    <xf numFmtId="0" fontId="4" fillId="0" borderId="0" xfId="0" applyFont="1" applyAlignment="1">
      <alignment horizontal="right" vertical="center" shrinkToFit="1"/>
    </xf>
    <xf numFmtId="0" fontId="4" fillId="3" borderId="6" xfId="0" applyFont="1" applyFill="1" applyBorder="1" applyAlignment="1" applyProtection="1">
      <alignment horizontal="center" vertical="center" shrinkToFit="1"/>
      <protection locked="0"/>
    </xf>
    <xf numFmtId="0" fontId="13" fillId="6" borderId="0" xfId="0" applyFont="1" applyFill="1" applyAlignment="1">
      <alignment horizontal="left" vertical="top" wrapText="1"/>
    </xf>
    <xf numFmtId="0" fontId="4" fillId="0" borderId="6" xfId="3" applyBorder="1" applyAlignment="1">
      <alignment horizontal="center" vertical="center" shrinkToFit="1"/>
    </xf>
    <xf numFmtId="0" fontId="4" fillId="3" borderId="27"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176" fontId="4" fillId="3" borderId="27" xfId="0" applyNumberFormat="1" applyFont="1" applyFill="1" applyBorder="1" applyAlignment="1" applyProtection="1">
      <alignment horizontal="center" vertical="center" shrinkToFit="1"/>
      <protection locked="0"/>
    </xf>
    <xf numFmtId="176" fontId="4" fillId="3" borderId="11" xfId="0" applyNumberFormat="1" applyFont="1" applyFill="1" applyBorder="1" applyAlignment="1" applyProtection="1">
      <alignment horizontal="center" vertical="center" shrinkToFit="1"/>
      <protection locked="0"/>
    </xf>
    <xf numFmtId="176" fontId="4" fillId="3" borderId="12" xfId="0" applyNumberFormat="1" applyFont="1" applyFill="1" applyBorder="1" applyAlignment="1" applyProtection="1">
      <alignment horizontal="center" vertical="center" shrinkToFit="1"/>
      <protection locked="0"/>
    </xf>
    <xf numFmtId="0" fontId="4" fillId="2" borderId="4" xfId="0" applyFont="1" applyFill="1" applyBorder="1" applyAlignment="1">
      <alignment horizontal="left" vertical="center" shrinkToFit="1"/>
    </xf>
    <xf numFmtId="0" fontId="4" fillId="0" borderId="13" xfId="0" applyFont="1" applyBorder="1" applyAlignment="1">
      <alignment horizontal="center" vertical="center" shrinkToFit="1"/>
    </xf>
    <xf numFmtId="0" fontId="4" fillId="0" borderId="15" xfId="0" applyFont="1" applyBorder="1" applyAlignment="1">
      <alignment horizontal="center" vertical="center" shrinkToFit="1"/>
    </xf>
    <xf numFmtId="0" fontId="4" fillId="3" borderId="13" xfId="0"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center" vertical="center" shrinkToFit="1"/>
      <protection locked="0"/>
    </xf>
    <xf numFmtId="0" fontId="4" fillId="3" borderId="30" xfId="0" applyFont="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176" fontId="4" fillId="3" borderId="9" xfId="0" applyNumberFormat="1" applyFont="1" applyFill="1" applyBorder="1" applyAlignment="1" applyProtection="1">
      <alignment horizontal="center" vertical="center" shrinkToFit="1"/>
      <protection locked="0"/>
    </xf>
    <xf numFmtId="176" fontId="4" fillId="3" borderId="6" xfId="0" applyNumberFormat="1" applyFont="1" applyFill="1" applyBorder="1" applyAlignment="1" applyProtection="1">
      <alignment horizontal="center" vertical="center" shrinkToFit="1"/>
      <protection locked="0"/>
    </xf>
    <xf numFmtId="176" fontId="4" fillId="3" borderId="10" xfId="0" applyNumberFormat="1" applyFont="1" applyFill="1" applyBorder="1" applyAlignment="1" applyProtection="1">
      <alignment horizontal="center" vertical="center" shrinkToFit="1"/>
      <protection locked="0"/>
    </xf>
    <xf numFmtId="176" fontId="4" fillId="3" borderId="1" xfId="0" applyNumberFormat="1" applyFont="1" applyFill="1" applyBorder="1" applyAlignment="1" applyProtection="1">
      <alignment horizontal="center" vertical="center" shrinkToFit="1"/>
      <protection locked="0"/>
    </xf>
    <xf numFmtId="176" fontId="4" fillId="3" borderId="2" xfId="0" applyNumberFormat="1" applyFont="1" applyFill="1" applyBorder="1" applyAlignment="1" applyProtection="1">
      <alignment horizontal="center" vertical="center" shrinkToFit="1"/>
      <protection locked="0"/>
    </xf>
    <xf numFmtId="176" fontId="4" fillId="3" borderId="7" xfId="0" applyNumberFormat="1" applyFont="1" applyFill="1" applyBorder="1" applyAlignment="1" applyProtection="1">
      <alignment horizontal="center" vertical="center" shrinkToFit="1"/>
      <protection locked="0"/>
    </xf>
    <xf numFmtId="0" fontId="4" fillId="0" borderId="27" xfId="0" applyFont="1" applyBorder="1" applyAlignment="1">
      <alignment horizontal="center" vertical="center" shrinkToFit="1"/>
    </xf>
    <xf numFmtId="0" fontId="4" fillId="0" borderId="12" xfId="0" applyFont="1" applyBorder="1" applyAlignment="1">
      <alignment horizontal="center" vertical="center" shrinkToFit="1"/>
    </xf>
    <xf numFmtId="0" fontId="4" fillId="3" borderId="11" xfId="0" applyFont="1" applyFill="1" applyBorder="1" applyAlignment="1" applyProtection="1">
      <alignment horizontal="center" vertical="center" shrinkToFit="1"/>
      <protection locked="0"/>
    </xf>
    <xf numFmtId="0" fontId="4" fillId="3" borderId="28" xfId="0" applyFont="1" applyFill="1" applyBorder="1" applyAlignment="1" applyProtection="1">
      <alignment horizontal="center" vertical="center" shrinkToFit="1"/>
      <protection locked="0"/>
    </xf>
    <xf numFmtId="0" fontId="4" fillId="3" borderId="29"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3" borderId="2"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 xfId="0" applyFont="1" applyBorder="1" applyAlignment="1">
      <alignment vertical="center" shrinkToFit="1"/>
    </xf>
    <xf numFmtId="0" fontId="4" fillId="0" borderId="7" xfId="0" applyFont="1" applyBorder="1" applyAlignment="1">
      <alignment vertical="center" shrinkToFit="1"/>
    </xf>
    <xf numFmtId="0" fontId="4" fillId="0" borderId="3" xfId="0" applyFont="1" applyBorder="1" applyAlignment="1">
      <alignment horizontal="center" vertical="center" wrapText="1" shrinkToFit="1"/>
    </xf>
    <xf numFmtId="0" fontId="4" fillId="0" borderId="3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49" fontId="4" fillId="0" borderId="4" xfId="0" applyNumberFormat="1" applyFont="1" applyBorder="1" applyAlignment="1">
      <alignment vertical="center" shrinkToFit="1"/>
    </xf>
    <xf numFmtId="0" fontId="4" fillId="0" borderId="4" xfId="0" applyFont="1" applyBorder="1" applyAlignment="1">
      <alignment vertical="center" shrinkToFit="1"/>
    </xf>
    <xf numFmtId="49" fontId="4" fillId="0" borderId="4" xfId="0" quotePrefix="1" applyNumberFormat="1" applyFont="1" applyBorder="1" applyAlignment="1">
      <alignment vertical="center" shrinkToFit="1"/>
    </xf>
    <xf numFmtId="0" fontId="4" fillId="0" borderId="8" xfId="0" applyFont="1" applyBorder="1" applyAlignment="1">
      <alignment vertical="center" shrinkToFit="1"/>
    </xf>
    <xf numFmtId="0" fontId="4" fillId="0" borderId="6" xfId="0" applyFont="1" applyBorder="1" applyAlignment="1">
      <alignment vertical="center" shrinkToFit="1"/>
    </xf>
    <xf numFmtId="0" fontId="4" fillId="0" borderId="10" xfId="0" applyFont="1" applyBorder="1" applyAlignment="1">
      <alignment vertical="center"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3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0" borderId="1" xfId="3" applyBorder="1" applyAlignment="1">
      <alignment horizontal="center" vertical="center" shrinkToFit="1"/>
    </xf>
    <xf numFmtId="0" fontId="4" fillId="0" borderId="7" xfId="3" applyBorder="1" applyAlignment="1">
      <alignment horizontal="center"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32" xfId="3" applyBorder="1" applyAlignment="1">
      <alignment horizontal="center" vertical="center" shrinkToFit="1"/>
    </xf>
    <xf numFmtId="0" fontId="4" fillId="0" borderId="33" xfId="3" applyBorder="1" applyAlignment="1">
      <alignment horizontal="center" vertical="center" shrinkToFit="1"/>
    </xf>
    <xf numFmtId="0" fontId="4" fillId="0" borderId="9" xfId="3" applyBorder="1" applyAlignment="1">
      <alignment horizontal="center" vertical="center" shrinkToFit="1"/>
    </xf>
    <xf numFmtId="0" fontId="4" fillId="0" borderId="10" xfId="3"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38"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13" fillId="0" borderId="32" xfId="0" applyFont="1" applyBorder="1" applyAlignment="1">
      <alignment horizontal="center" vertical="center" shrinkToFit="1"/>
    </xf>
    <xf numFmtId="0" fontId="13" fillId="0" borderId="0" xfId="0" applyFont="1" applyAlignment="1">
      <alignment horizontal="center" vertical="center" shrinkToFit="1"/>
    </xf>
    <xf numFmtId="0" fontId="13" fillId="0" borderId="33"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0"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0" xfId="3"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41" xfId="0" applyFont="1" applyBorder="1" applyAlignment="1" applyProtection="1">
      <alignment horizontal="center" vertical="center" shrinkToFit="1"/>
    </xf>
    <xf numFmtId="0" fontId="4" fillId="0" borderId="45" xfId="0" applyFont="1" applyBorder="1" applyAlignment="1" applyProtection="1">
      <alignment horizontal="center" vertical="center" shrinkToFit="1"/>
    </xf>
    <xf numFmtId="0" fontId="4" fillId="0" borderId="46"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177" fontId="4" fillId="0" borderId="1" xfId="0" applyNumberFormat="1" applyFont="1" applyBorder="1" applyAlignment="1" applyProtection="1">
      <alignment horizontal="center" vertical="center" shrinkToFit="1"/>
    </xf>
    <xf numFmtId="177" fontId="4" fillId="0" borderId="7" xfId="0" applyNumberFormat="1" applyFont="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25" fillId="0" borderId="40" xfId="0" applyFont="1" applyFill="1" applyBorder="1" applyAlignment="1" applyProtection="1">
      <alignment horizontal="center" vertical="center"/>
    </xf>
    <xf numFmtId="177" fontId="4" fillId="0" borderId="3" xfId="0" applyNumberFormat="1" applyFont="1" applyBorder="1" applyAlignment="1" applyProtection="1">
      <alignment horizontal="center" vertical="center" shrinkToFit="1"/>
    </xf>
    <xf numFmtId="177" fontId="4" fillId="0" borderId="4" xfId="0" applyNumberFormat="1"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5" xfId="0" applyFont="1" applyBorder="1" applyAlignment="1" applyProtection="1">
      <alignment horizontal="center" vertical="center"/>
    </xf>
    <xf numFmtId="49" fontId="4" fillId="0" borderId="1" xfId="0" applyNumberFormat="1" applyFont="1" applyBorder="1" applyAlignment="1" applyProtection="1">
      <alignment horizontal="center" vertical="center" shrinkToFit="1"/>
    </xf>
    <xf numFmtId="49" fontId="4" fillId="0" borderId="2" xfId="0" applyNumberFormat="1" applyFont="1" applyBorder="1" applyAlignment="1" applyProtection="1">
      <alignment horizontal="center" vertical="center" shrinkToFit="1"/>
    </xf>
    <xf numFmtId="0" fontId="4" fillId="3" borderId="45" xfId="0" applyFont="1" applyFill="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xf>
    <xf numFmtId="0" fontId="4" fillId="3" borderId="32" xfId="0" applyFont="1" applyFill="1" applyBorder="1" applyAlignment="1" applyProtection="1">
      <alignment vertical="center" wrapText="1"/>
      <protection locked="0"/>
    </xf>
    <xf numFmtId="0" fontId="4" fillId="3" borderId="0" xfId="0" applyFont="1" applyFill="1" applyAlignment="1" applyProtection="1">
      <alignment vertical="center" wrapText="1"/>
      <protection locked="0"/>
    </xf>
    <xf numFmtId="0" fontId="4" fillId="3" borderId="33" xfId="0" applyFont="1" applyFill="1" applyBorder="1" applyAlignment="1" applyProtection="1">
      <alignment vertical="center" wrapText="1"/>
      <protection locked="0"/>
    </xf>
    <xf numFmtId="0" fontId="4" fillId="3" borderId="9" xfId="0" applyFont="1" applyFill="1" applyBorder="1" applyAlignment="1" applyProtection="1">
      <alignment vertical="center" wrapText="1"/>
      <protection locked="0"/>
    </xf>
    <xf numFmtId="0" fontId="4" fillId="3" borderId="6" xfId="0" applyFont="1" applyFill="1" applyBorder="1" applyAlignment="1" applyProtection="1">
      <alignment vertical="center" wrapText="1"/>
      <protection locked="0"/>
    </xf>
    <xf numFmtId="0" fontId="4" fillId="3" borderId="10" xfId="0" applyFont="1" applyFill="1" applyBorder="1" applyAlignment="1" applyProtection="1">
      <alignment vertical="center" wrapText="1"/>
      <protection locked="0"/>
    </xf>
    <xf numFmtId="0" fontId="4" fillId="0" borderId="0" xfId="0" applyFont="1" applyAlignment="1" applyProtection="1">
      <alignment horizontal="left" vertical="center"/>
    </xf>
    <xf numFmtId="0" fontId="4" fillId="3" borderId="2" xfId="0" applyFont="1" applyFill="1" applyBorder="1" applyAlignment="1" applyProtection="1">
      <alignment horizontal="center" vertical="center"/>
      <protection locked="0"/>
    </xf>
    <xf numFmtId="0" fontId="4" fillId="0" borderId="0" xfId="0" applyFont="1" applyAlignment="1" applyProtection="1">
      <alignment horizontal="center" vertical="center" shrinkToFit="1"/>
    </xf>
    <xf numFmtId="0" fontId="4" fillId="0" borderId="0" xfId="3" applyAlignment="1" applyProtection="1">
      <alignment horizontal="center" vertical="center"/>
    </xf>
    <xf numFmtId="0" fontId="7" fillId="0" borderId="40" xfId="0" applyFont="1" applyBorder="1" applyAlignment="1" applyProtection="1">
      <alignment horizontal="center" vertical="center" wrapText="1"/>
    </xf>
    <xf numFmtId="0" fontId="4" fillId="0" borderId="0" xfId="0" applyFont="1" applyAlignment="1" applyProtection="1">
      <alignment horizontal="center" vertical="center"/>
    </xf>
    <xf numFmtId="0" fontId="4" fillId="3" borderId="0" xfId="0" applyFont="1" applyFill="1" applyAlignment="1" applyProtection="1">
      <alignment horizontal="center" vertical="center"/>
      <protection locked="0"/>
    </xf>
    <xf numFmtId="0" fontId="4" fillId="0" borderId="6" xfId="0" applyFont="1" applyBorder="1" applyAlignment="1" applyProtection="1">
      <alignment horizontal="center" vertical="center" shrinkToFit="1"/>
    </xf>
    <xf numFmtId="0" fontId="4" fillId="0" borderId="6" xfId="0" applyFont="1" applyBorder="1" applyAlignment="1" applyProtection="1">
      <alignment vertical="center" shrinkToFi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3" borderId="5" xfId="0" applyFont="1" applyFill="1" applyBorder="1" applyAlignment="1" applyProtection="1">
      <alignment vertical="center" shrinkToFit="1"/>
      <protection locked="0"/>
    </xf>
    <xf numFmtId="0" fontId="4" fillId="0" borderId="5" xfId="0" applyFont="1" applyBorder="1" applyAlignment="1" applyProtection="1">
      <alignment vertical="center" shrinkToFit="1"/>
    </xf>
    <xf numFmtId="0" fontId="4" fillId="0" borderId="0" xfId="0" applyFont="1" applyAlignment="1" applyProtection="1">
      <alignment vertical="center" wrapText="1"/>
    </xf>
    <xf numFmtId="49" fontId="4" fillId="0" borderId="3" xfId="0" applyNumberFormat="1" applyFont="1" applyBorder="1" applyAlignment="1" applyProtection="1">
      <alignment horizontal="center" vertical="center" shrinkToFit="1"/>
    </xf>
    <xf numFmtId="49" fontId="4" fillId="0" borderId="4" xfId="0" applyNumberFormat="1" applyFont="1" applyBorder="1" applyAlignment="1" applyProtection="1">
      <alignment horizontal="center" vertical="center" shrinkToFit="1"/>
    </xf>
    <xf numFmtId="0" fontId="13" fillId="6" borderId="0" xfId="0" applyFont="1" applyFill="1" applyAlignment="1" applyProtection="1">
      <alignment horizontal="left" vertical="top"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49" fontId="4" fillId="0" borderId="4" xfId="0" applyNumberFormat="1"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9" xfId="0" applyFont="1" applyBorder="1" applyAlignment="1" applyProtection="1">
      <alignment vertical="center" shrinkToFit="1"/>
    </xf>
    <xf numFmtId="0" fontId="4" fillId="0" borderId="10" xfId="0" applyFont="1" applyBorder="1" applyAlignment="1" applyProtection="1">
      <alignment vertical="center" shrinkToFit="1"/>
    </xf>
    <xf numFmtId="0" fontId="24" fillId="0" borderId="9" xfId="0" applyFont="1" applyBorder="1" applyAlignment="1" applyProtection="1">
      <alignment horizontal="center" vertical="center"/>
    </xf>
    <xf numFmtId="0" fontId="24" fillId="0" borderId="6" xfId="0" applyFont="1" applyBorder="1" applyAlignment="1" applyProtection="1">
      <alignment horizontal="center" vertical="center"/>
    </xf>
    <xf numFmtId="0" fontId="24" fillId="0" borderId="10"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41"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44" xfId="0" applyFont="1" applyBorder="1" applyAlignment="1" applyProtection="1">
      <alignment horizontal="center" vertical="center"/>
    </xf>
    <xf numFmtId="0" fontId="27" fillId="6" borderId="0" xfId="0" applyFont="1" applyFill="1" applyAlignment="1">
      <alignment horizontal="left" vertical="center" wrapText="1"/>
    </xf>
  </cellXfs>
  <cellStyles count="6">
    <cellStyle name="ハイパーリンク" xfId="5" builtinId="8"/>
    <cellStyle name="ハイパーリンク 2" xfId="2" xr:uid="{00000000-0005-0000-0000-000000000000}"/>
    <cellStyle name="標準" xfId="0" builtinId="0"/>
    <cellStyle name="標準 2" xfId="1" xr:uid="{00000000-0005-0000-0000-000003000000}"/>
    <cellStyle name="標準 3" xfId="4" xr:uid="{00000000-0005-0000-0000-000004000000}"/>
    <cellStyle name="標準_０６全国大会エントリー表" xfId="3" xr:uid="{00000000-0005-0000-0000-000005000000}"/>
  </cellStyles>
  <dxfs count="25">
    <dxf>
      <font>
        <color theme="0"/>
      </font>
    </dxf>
    <dxf>
      <font>
        <color theme="0"/>
      </font>
    </dxf>
    <dxf>
      <font>
        <color theme="0"/>
      </font>
    </dxf>
    <dxf>
      <numFmt numFmtId="178" formatCode="&quot;R1.&quot;m\.d"/>
    </dxf>
    <dxf>
      <numFmt numFmtId="179" formatCode="&quot;R2.&quot;m\.d"/>
    </dxf>
    <dxf>
      <numFmt numFmtId="180" formatCode="&quot;R3.&quot;m\.d"/>
    </dxf>
    <dxf>
      <numFmt numFmtId="181" formatCode="&quot;R4.&quot;m\.d"/>
    </dxf>
    <dxf>
      <numFmt numFmtId="182" formatCode="&quot;R5.&quot;m\.d"/>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numFmt numFmtId="178" formatCode="&quot;R1.&quot;m\.d"/>
    </dxf>
    <dxf>
      <numFmt numFmtId="179" formatCode="&quot;R2.&quot;m\.d"/>
    </dxf>
    <dxf>
      <numFmt numFmtId="180" formatCode="&quot;R3.&quot;m\.d"/>
    </dxf>
    <dxf>
      <numFmt numFmtId="181" formatCode="&quot;R4.&quot;m\.d"/>
    </dxf>
    <dxf>
      <numFmt numFmtId="182" formatCode="&quot;R5.&quot;m\.d"/>
    </dxf>
    <dxf>
      <font>
        <condense val="0"/>
        <extend val="0"/>
        <color indexed="9"/>
      </font>
    </dxf>
    <dxf>
      <font>
        <condense val="0"/>
        <extend val="0"/>
        <color indexed="9"/>
      </font>
    </dxf>
    <dxf>
      <font>
        <color theme="0"/>
      </font>
    </dxf>
    <dxf>
      <font>
        <color theme="0"/>
      </font>
    </dxf>
    <dxf>
      <font>
        <color theme="0"/>
      </font>
    </dxf>
  </dxfs>
  <tableStyles count="0" defaultTableStyle="TableStyleMedium2" defaultPivotStyle="PivotStyleLight16"/>
  <colors>
    <mruColors>
      <color rgb="FFFF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152398</xdr:colOff>
      <xdr:row>2</xdr:row>
      <xdr:rowOff>266700</xdr:rowOff>
    </xdr:from>
    <xdr:to>
      <xdr:col>56</xdr:col>
      <xdr:colOff>85725</xdr:colOff>
      <xdr:row>12</xdr:row>
      <xdr:rowOff>266701</xdr:rowOff>
    </xdr:to>
    <xdr:sp macro="" textlink="">
      <xdr:nvSpPr>
        <xdr:cNvPr id="3" name="テキスト ボックス 2">
          <a:extLst>
            <a:ext uri="{FF2B5EF4-FFF2-40B4-BE49-F238E27FC236}">
              <a16:creationId xmlns:a16="http://schemas.microsoft.com/office/drawing/2014/main" id="{C4E7D590-A5A5-461D-BBA5-2060C0355ED5}"/>
            </a:ext>
          </a:extLst>
        </xdr:cNvPr>
        <xdr:cNvSpPr txBox="1"/>
      </xdr:nvSpPr>
      <xdr:spPr>
        <a:xfrm>
          <a:off x="6210298" y="1047750"/>
          <a:ext cx="10296527" cy="3686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1">
              <a:latin typeface="ＭＳ Ｐゴシック" panose="020B0600070205080204" pitchFamily="50" charset="-128"/>
              <a:ea typeface="ＭＳ Ｐゴシック" panose="020B0600070205080204" pitchFamily="50" charset="-128"/>
            </a:rPr>
            <a:t>手順</a:t>
          </a:r>
          <a:endParaRPr kumimoji="1" lang="en-US" altLang="ja-JP" sz="1200" b="1">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①「基本入力」　「様式</a:t>
          </a:r>
          <a:r>
            <a:rPr kumimoji="1" lang="en-US" altLang="ja-JP" sz="1200" b="0">
              <a:latin typeface="ＭＳ Ｐゴシック" panose="020B0600070205080204" pitchFamily="50" charset="-128"/>
              <a:ea typeface="ＭＳ Ｐゴシック" panose="020B0600070205080204" pitchFamily="50" charset="-128"/>
            </a:rPr>
            <a:t>F1-1</a:t>
          </a:r>
          <a:r>
            <a:rPr kumimoji="1" lang="ja-JP" altLang="en-US" sz="1200" b="0">
              <a:latin typeface="ＭＳ Ｐゴシック" panose="020B0600070205080204" pitchFamily="50" charset="-128"/>
              <a:ea typeface="ＭＳ Ｐゴシック" panose="020B0600070205080204" pitchFamily="50" charset="-128"/>
            </a:rPr>
            <a:t>」　「様式</a:t>
          </a:r>
          <a:r>
            <a:rPr kumimoji="1" lang="en-US" altLang="ja-JP" sz="1200" b="0">
              <a:latin typeface="ＭＳ Ｐゴシック" panose="020B0600070205080204" pitchFamily="50" charset="-128"/>
              <a:ea typeface="ＭＳ Ｐゴシック" panose="020B0600070205080204" pitchFamily="50" charset="-128"/>
            </a:rPr>
            <a:t>F1-2</a:t>
          </a:r>
          <a:r>
            <a:rPr kumimoji="1" lang="ja-JP" altLang="en-US" sz="1200" b="0">
              <a:latin typeface="ＭＳ Ｐゴシック" panose="020B0600070205080204" pitchFamily="50" charset="-128"/>
              <a:ea typeface="ＭＳ Ｐゴシック" panose="020B0600070205080204" pitchFamily="50" charset="-128"/>
            </a:rPr>
            <a:t>」　「宿泊情報入力」　「宿泊</a:t>
          </a:r>
          <a:r>
            <a:rPr kumimoji="1" lang="en-US" altLang="ja-JP" sz="1200" b="0">
              <a:latin typeface="ＭＳ Ｐゴシック" panose="020B0600070205080204" pitchFamily="50" charset="-128"/>
              <a:ea typeface="ＭＳ Ｐゴシック" panose="020B0600070205080204" pitchFamily="50" charset="-128"/>
            </a:rPr>
            <a:t>F</a:t>
          </a:r>
          <a:r>
            <a:rPr kumimoji="1" lang="ja-JP" altLang="en-US" sz="1200" b="0">
              <a:latin typeface="ＭＳ Ｐゴシック" panose="020B0600070205080204" pitchFamily="50" charset="-128"/>
              <a:ea typeface="ＭＳ Ｐゴシック" panose="020B0600070205080204" pitchFamily="50" charset="-128"/>
            </a:rPr>
            <a:t>２」の色が付いている</a:t>
          </a:r>
          <a:r>
            <a:rPr kumimoji="1" lang="ja-JP" altLang="en-US" sz="1200" b="1">
              <a:latin typeface="ＭＳ Ｐゴシック" panose="020B0600070205080204" pitchFamily="50" charset="-128"/>
              <a:ea typeface="ＭＳ Ｐゴシック" panose="020B0600070205080204" pitchFamily="50" charset="-128"/>
            </a:rPr>
            <a:t>必要箇所全て</a:t>
          </a:r>
          <a:r>
            <a:rPr kumimoji="1" lang="ja-JP" altLang="en-US" sz="1200" b="0">
              <a:latin typeface="ＭＳ Ｐゴシック" panose="020B0600070205080204" pitchFamily="50" charset="-128"/>
              <a:ea typeface="ＭＳ Ｐゴシック" panose="020B0600070205080204" pitchFamily="50" charset="-128"/>
            </a:rPr>
            <a:t>に　</a:t>
          </a:r>
          <a:r>
            <a:rPr kumimoji="1" lang="ja-JP" altLang="en-US" sz="1200" b="1">
              <a:latin typeface="ＭＳ Ｐゴシック" panose="020B0600070205080204" pitchFamily="50" charset="-128"/>
              <a:ea typeface="ＭＳ Ｐゴシック" panose="020B0600070205080204" pitchFamily="50" charset="-128"/>
            </a:rPr>
            <a:t>入力</a:t>
          </a:r>
          <a:r>
            <a:rPr kumimoji="1" lang="ja-JP" altLang="en-US" sz="1200" b="0">
              <a:latin typeface="ＭＳ Ｐゴシック" panose="020B0600070205080204" pitchFamily="50" charset="-128"/>
              <a:ea typeface="ＭＳ Ｐゴシック" panose="020B0600070205080204" pitchFamily="50" charset="-128"/>
            </a:rPr>
            <a:t>　または　</a:t>
          </a:r>
          <a:r>
            <a:rPr kumimoji="1" lang="ja-JP" altLang="en-US" sz="1200" b="1">
              <a:latin typeface="ＭＳ Ｐゴシック" panose="020B0600070205080204" pitchFamily="50" charset="-128"/>
              <a:ea typeface="ＭＳ Ｐゴシック" panose="020B0600070205080204" pitchFamily="50" charset="-128"/>
            </a:rPr>
            <a:t>プルダウン選択　</a:t>
          </a:r>
          <a:r>
            <a:rPr kumimoji="1" lang="ja-JP" altLang="en-US" sz="1200" b="0">
              <a:latin typeface="ＭＳ Ｐゴシック" panose="020B0600070205080204" pitchFamily="50" charset="-128"/>
              <a:ea typeface="ＭＳ Ｐゴシック" panose="020B0600070205080204" pitchFamily="50" charset="-128"/>
            </a:rPr>
            <a:t>をする。</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（宿泊業者用と係用は作業不要）</a:t>
          </a:r>
          <a:endParaRPr lang="en-US" altLang="ja-JP" sz="1200"/>
        </a:p>
        <a:p>
          <a:endParaRPr lang="en-US" altLang="ja-JP" sz="1200"/>
        </a:p>
        <a:p>
          <a:r>
            <a:rPr kumimoji="1" lang="ja-JP" altLang="en-US" sz="1200" b="0">
              <a:latin typeface="ＭＳ Ｐゴシック" panose="020B0600070205080204" pitchFamily="50" charset="-128"/>
              <a:ea typeface="ＭＳ Ｐゴシック" panose="020B0600070205080204" pitchFamily="50" charset="-128"/>
            </a:rPr>
            <a:t>②ファイル名を「Ｆ○○県○○高校</a:t>
          </a:r>
          <a:r>
            <a:rPr kumimoji="1" lang="en-US" altLang="ja-JP" sz="1200" b="0">
              <a:latin typeface="ＭＳ Ｐゴシック" panose="020B0600070205080204" pitchFamily="50" charset="-128"/>
              <a:ea typeface="ＭＳ Ｐゴシック" panose="020B0600070205080204" pitchFamily="50" charset="-128"/>
            </a:rPr>
            <a:t>.xlsx</a:t>
          </a:r>
          <a:r>
            <a:rPr kumimoji="1" lang="ja-JP" altLang="en-US" sz="1200" b="0">
              <a:latin typeface="ＭＳ Ｐゴシック" panose="020B0600070205080204" pitchFamily="50" charset="-128"/>
              <a:ea typeface="ＭＳ Ｐゴシック" panose="020B0600070205080204" pitchFamily="50" charset="-128"/>
            </a:rPr>
            <a:t>」に変更する。</a:t>
          </a:r>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③栃木県実行委員会宛　</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en-US" altLang="ja-JP" sz="1800" b="1">
              <a:solidFill>
                <a:srgbClr val="00B050"/>
              </a:solidFill>
              <a:latin typeface="ＭＳ Ｐゴシック" panose="020B0600070205080204" pitchFamily="50" charset="-128"/>
              <a:ea typeface="ＭＳ Ｐゴシック" panose="020B0600070205080204" pitchFamily="50" charset="-128"/>
            </a:rPr>
            <a:t>fukudat2501@pref.tochigi.lg.jp</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と取り扱い業者</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日本旅行</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en-US" altLang="ja-JP" sz="1800" b="1">
              <a:solidFill>
                <a:srgbClr val="00B050"/>
              </a:solidFill>
              <a:latin typeface="ＭＳ Ｐゴシック" panose="020B0600070205080204" pitchFamily="50" charset="-128"/>
              <a:ea typeface="ＭＳ Ｐゴシック" panose="020B0600070205080204" pitchFamily="50" charset="-128"/>
            </a:rPr>
            <a:t>figureskating_interhigh75@nta.co.jp</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に作成したファイルデータを添付し、</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日</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金</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正午　</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までに</a:t>
          </a:r>
          <a:r>
            <a:rPr kumimoji="1" lang="ja-JP" altLang="en-US" sz="1200" b="0">
              <a:latin typeface="ＭＳ Ｐゴシック" panose="020B0600070205080204" pitchFamily="50" charset="-128"/>
              <a:ea typeface="ＭＳ Ｐゴシック" panose="020B0600070205080204" pitchFamily="50" charset="-128"/>
            </a:rPr>
            <a:t>メールを送る。</a:t>
          </a:r>
        </a:p>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④「様式</a:t>
          </a:r>
          <a:r>
            <a:rPr kumimoji="1" lang="en-US" altLang="ja-JP" sz="1200" b="0">
              <a:latin typeface="ＭＳ Ｐゴシック" panose="020B0600070205080204" pitchFamily="50" charset="-128"/>
              <a:ea typeface="ＭＳ Ｐゴシック" panose="020B0600070205080204" pitchFamily="50" charset="-128"/>
            </a:rPr>
            <a:t>F1-1</a:t>
          </a:r>
          <a:r>
            <a:rPr kumimoji="1" lang="ja-JP" altLang="en-US" sz="1200" b="0">
              <a:latin typeface="ＭＳ Ｐゴシック" panose="020B0600070205080204" pitchFamily="50" charset="-128"/>
              <a:ea typeface="ＭＳ Ｐゴシック" panose="020B0600070205080204" pitchFamily="50" charset="-128"/>
            </a:rPr>
            <a:t>」　「様式</a:t>
          </a:r>
          <a:r>
            <a:rPr kumimoji="1" lang="en-US" altLang="ja-JP" sz="1200" b="0">
              <a:latin typeface="ＭＳ Ｐゴシック" panose="020B0600070205080204" pitchFamily="50" charset="-128"/>
              <a:ea typeface="ＭＳ Ｐゴシック" panose="020B0600070205080204" pitchFamily="50" charset="-128"/>
            </a:rPr>
            <a:t>F1-2</a:t>
          </a:r>
          <a:r>
            <a:rPr kumimoji="1" lang="ja-JP" altLang="en-US" sz="1200" b="0">
              <a:latin typeface="ＭＳ Ｐゴシック" panose="020B0600070205080204" pitchFamily="50" charset="-128"/>
              <a:ea typeface="ＭＳ Ｐゴシック" panose="020B0600070205080204" pitchFamily="50" charset="-128"/>
            </a:rPr>
            <a:t>」　「宿泊</a:t>
          </a:r>
          <a:r>
            <a:rPr kumimoji="1" lang="en-US" altLang="ja-JP" sz="1200" b="0">
              <a:latin typeface="ＭＳ Ｐゴシック" panose="020B0600070205080204" pitchFamily="50" charset="-128"/>
              <a:ea typeface="ＭＳ Ｐゴシック" panose="020B0600070205080204" pitchFamily="50" charset="-128"/>
            </a:rPr>
            <a:t>F</a:t>
          </a:r>
          <a:r>
            <a:rPr kumimoji="1" lang="ja-JP" altLang="en-US" sz="1200" b="0">
              <a:latin typeface="ＭＳ Ｐゴシック" panose="020B0600070205080204" pitchFamily="50" charset="-128"/>
              <a:ea typeface="ＭＳ Ｐゴシック" panose="020B0600070205080204" pitchFamily="50" charset="-128"/>
            </a:rPr>
            <a:t>２」　をプリントアウトし、校長印等を押印した上で、各都道府県申込責任者（都道府県の専門部委員長）に参加料と一緒</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に提出する。</a:t>
          </a:r>
        </a:p>
        <a:p>
          <a:endParaRPr kumimoji="1" lang="ja-JP" altLang="en-US"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⑤取り扱い業者</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日本旅行</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に申込後、取り扱い業者（日本旅行）側でデータを大会専用サイトに反映させます。大会専用サイトへのデータ反映後、</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a:t>
          </a:r>
          <a:r>
            <a:rPr kumimoji="1" lang="ja-JP" altLang="en-US" sz="1200" b="0" baseline="0">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登録したメールアドレスに受付メールが自動配信されますので、大会専用サイトで申込み内容の確認を行う。</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詳細は宿泊・昼食弁当要項参照</a:t>
          </a:r>
          <a:r>
            <a:rPr kumimoji="1" lang="en-US" altLang="ja-JP" sz="1200" b="0">
              <a:latin typeface="ＭＳ Ｐゴシック" panose="020B0600070205080204" pitchFamily="50" charset="-128"/>
              <a:ea typeface="ＭＳ Ｐゴシック" panose="020B0600070205080204" pitchFamily="50" charset="-128"/>
            </a:rPr>
            <a:t>)</a:t>
          </a:r>
        </a:p>
        <a:p>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88900</xdr:colOff>
      <xdr:row>1</xdr:row>
      <xdr:rowOff>6350</xdr:rowOff>
    </xdr:from>
    <xdr:to>
      <xdr:col>5</xdr:col>
      <xdr:colOff>588736</xdr:colOff>
      <xdr:row>4</xdr:row>
      <xdr:rowOff>199571</xdr:rowOff>
    </xdr:to>
    <xdr:sp macro="" textlink="">
      <xdr:nvSpPr>
        <xdr:cNvPr id="2" name="吹き出し: 四角形 1">
          <a:extLst>
            <a:ext uri="{FF2B5EF4-FFF2-40B4-BE49-F238E27FC236}">
              <a16:creationId xmlns:a16="http://schemas.microsoft.com/office/drawing/2014/main" id="{17A6C95F-9DC6-4EB5-AC93-A5E731048EBE}"/>
            </a:ext>
          </a:extLst>
        </xdr:cNvPr>
        <xdr:cNvSpPr/>
      </xdr:nvSpPr>
      <xdr:spPr>
        <a:xfrm>
          <a:off x="7924800" y="234950"/>
          <a:ext cx="1160236" cy="879021"/>
        </a:xfrm>
        <a:prstGeom prst="wedgeRectCallout">
          <a:avLst>
            <a:gd name="adj1" fmla="val 65771"/>
            <a:gd name="adj2" fmla="val -3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バス乗務員など宿泊者名が未定の場合は、欄に「○」を入力ください。</a:t>
          </a:r>
        </a:p>
      </xdr:txBody>
    </xdr:sp>
    <xdr:clientData/>
  </xdr:twoCellAnchor>
  <xdr:twoCellAnchor>
    <xdr:from>
      <xdr:col>11</xdr:col>
      <xdr:colOff>0</xdr:colOff>
      <xdr:row>7</xdr:row>
      <xdr:rowOff>96157</xdr:rowOff>
    </xdr:from>
    <xdr:to>
      <xdr:col>17</xdr:col>
      <xdr:colOff>800100</xdr:colOff>
      <xdr:row>31</xdr:row>
      <xdr:rowOff>215901</xdr:rowOff>
    </xdr:to>
    <xdr:sp macro="" textlink="">
      <xdr:nvSpPr>
        <xdr:cNvPr id="3" name="正方形/長方形 2">
          <a:extLst>
            <a:ext uri="{FF2B5EF4-FFF2-40B4-BE49-F238E27FC236}">
              <a16:creationId xmlns:a16="http://schemas.microsoft.com/office/drawing/2014/main" id="{3E9EC627-8DDC-44F7-9A5F-D9ED6B043CA7}"/>
            </a:ext>
          </a:extLst>
        </xdr:cNvPr>
        <xdr:cNvSpPr/>
      </xdr:nvSpPr>
      <xdr:spPr>
        <a:xfrm>
          <a:off x="13823950" y="1696357"/>
          <a:ext cx="6134100" cy="560614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宿泊欄入力時の注意事項</a:t>
          </a:r>
          <a:endParaRPr kumimoji="1" lang="en-US" altLang="ja-JP" sz="1400" b="1">
            <a:solidFill>
              <a:srgbClr val="FF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①宿泊希望日の欄の</a:t>
          </a:r>
          <a:r>
            <a:rPr kumimoji="1" lang="ja-JP" altLang="en-US" sz="1100" b="1">
              <a:solidFill>
                <a:sysClr val="windowText" lastClr="000000"/>
              </a:solidFill>
            </a:rPr>
            <a:t>食事条件（ジェフグルメカードの有無）をご選択</a:t>
          </a:r>
          <a:r>
            <a:rPr kumimoji="1" lang="ja-JP" altLang="en-US" sz="1100">
              <a:solidFill>
                <a:sysClr val="windowText" lastClr="000000"/>
              </a:solidFill>
            </a:rPr>
            <a:t>ください。</a:t>
          </a:r>
          <a:endParaRPr kumimoji="1" lang="en-US" altLang="ja-JP" sz="1100">
            <a:solidFill>
              <a:sysClr val="windowText" lastClr="000000"/>
            </a:solidFill>
          </a:endParaRPr>
        </a:p>
        <a:p>
          <a:pPr algn="l"/>
          <a:r>
            <a:rPr kumimoji="1" lang="ja-JP" altLang="en-US" sz="1100">
              <a:solidFill>
                <a:sysClr val="windowText" lastClr="000000"/>
              </a:solidFill>
            </a:rPr>
            <a:t>②宿泊を希望しない日は空欄にしてください。</a:t>
          </a:r>
          <a:endParaRPr kumimoji="1" lang="en-US" altLang="ja-JP" sz="1100">
            <a:solidFill>
              <a:sysClr val="windowText" lastClr="000000"/>
            </a:solidFill>
          </a:endParaRPr>
        </a:p>
        <a:p>
          <a:pPr algn="l"/>
          <a:r>
            <a:rPr kumimoji="1" lang="ja-JP" altLang="en-US" sz="1100">
              <a:solidFill>
                <a:sysClr val="windowText" lastClr="000000"/>
              </a:solidFill>
            </a:rPr>
            <a:t>③食事条件の考え方</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1/20(</a:t>
          </a:r>
          <a:r>
            <a:rPr kumimoji="1" lang="ja-JP" altLang="en-US" sz="1100">
              <a:solidFill>
                <a:sysClr val="windowText" lastClr="000000"/>
              </a:solidFill>
            </a:rPr>
            <a:t>火</a:t>
          </a:r>
          <a:r>
            <a:rPr kumimoji="1" lang="en-US" altLang="ja-JP" sz="1100">
              <a:solidFill>
                <a:sysClr val="windowText" lastClr="000000"/>
              </a:solidFill>
            </a:rPr>
            <a:t>)</a:t>
          </a:r>
          <a:r>
            <a:rPr kumimoji="1" lang="ja-JP" altLang="en-US" sz="1100">
              <a:solidFill>
                <a:sysClr val="windowText" lastClr="000000"/>
              </a:solidFill>
            </a:rPr>
            <a:t>　「２食付」の場合：</a:t>
          </a:r>
          <a:r>
            <a:rPr kumimoji="1" lang="en-US" altLang="ja-JP" sz="1100">
              <a:solidFill>
                <a:sysClr val="windowText" lastClr="000000"/>
              </a:solidFill>
            </a:rPr>
            <a:t>20(</a:t>
          </a:r>
          <a:r>
            <a:rPr kumimoji="1" lang="ja-JP" altLang="en-US" sz="1100">
              <a:solidFill>
                <a:sysClr val="windowText" lastClr="000000"/>
              </a:solidFill>
            </a:rPr>
            <a:t>火</a:t>
          </a:r>
          <a:r>
            <a:rPr kumimoji="1" lang="en-US" altLang="ja-JP" sz="1100">
              <a:solidFill>
                <a:sysClr val="windowText" lastClr="000000"/>
              </a:solidFill>
            </a:rPr>
            <a:t>)</a:t>
          </a:r>
          <a:r>
            <a:rPr kumimoji="1" lang="ja-JP" altLang="en-US" sz="1100">
              <a:solidFill>
                <a:sysClr val="windowText" lastClr="000000"/>
              </a:solidFill>
            </a:rPr>
            <a:t>夕食分と</a:t>
          </a:r>
          <a:r>
            <a:rPr kumimoji="1" lang="en-US" altLang="ja-JP" sz="1100">
              <a:solidFill>
                <a:sysClr val="windowText" lastClr="000000"/>
              </a:solidFill>
            </a:rPr>
            <a:t>21(</a:t>
          </a:r>
          <a:r>
            <a:rPr kumimoji="1" lang="ja-JP" altLang="en-US" sz="1100">
              <a:solidFill>
                <a:sysClr val="windowText" lastClr="000000"/>
              </a:solidFill>
            </a:rPr>
            <a:t>水</a:t>
          </a:r>
          <a:r>
            <a:rPr kumimoji="1" lang="en-US" altLang="ja-JP" sz="1100">
              <a:solidFill>
                <a:sysClr val="windowText" lastClr="000000"/>
              </a:solidFill>
            </a:rPr>
            <a:t>)</a:t>
          </a:r>
          <a:r>
            <a:rPr kumimoji="1" lang="ja-JP" altLang="en-US" sz="1100">
              <a:solidFill>
                <a:sysClr val="windowText" lastClr="000000"/>
              </a:solidFill>
            </a:rPr>
            <a:t>朝食分のｼﾞｪﾌｸﾞﾙﾒｶｰﾄﾞを用意します。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1/20(</a:t>
          </a:r>
          <a:r>
            <a:rPr kumimoji="1" lang="ja-JP" altLang="en-US" sz="1100">
              <a:solidFill>
                <a:sysClr val="windowText" lastClr="000000"/>
              </a:solidFill>
            </a:rPr>
            <a:t>火</a:t>
          </a:r>
          <a:r>
            <a:rPr kumimoji="1" lang="en-US" altLang="ja-JP" sz="1100">
              <a:solidFill>
                <a:sysClr val="windowText" lastClr="000000"/>
              </a:solidFill>
            </a:rPr>
            <a:t>)</a:t>
          </a:r>
          <a:r>
            <a:rPr kumimoji="1" lang="ja-JP" altLang="en-US" sz="1100">
              <a:solidFill>
                <a:sysClr val="windowText" lastClr="000000"/>
              </a:solidFill>
            </a:rPr>
            <a:t>　「朝食付」の場合：</a:t>
          </a:r>
          <a:r>
            <a:rPr kumimoji="1" lang="en-US" altLang="ja-JP" sz="1100">
              <a:solidFill>
                <a:sysClr val="windowText" lastClr="000000"/>
              </a:solidFill>
            </a:rPr>
            <a:t>21(</a:t>
          </a:r>
          <a:r>
            <a:rPr kumimoji="1" lang="ja-JP" altLang="en-US" sz="1100">
              <a:solidFill>
                <a:sysClr val="windowText" lastClr="000000"/>
              </a:solidFill>
            </a:rPr>
            <a:t>水</a:t>
          </a:r>
          <a:r>
            <a:rPr kumimoji="1" lang="en-US" altLang="ja-JP" sz="1100">
              <a:solidFill>
                <a:sysClr val="windowText" lastClr="000000"/>
              </a:solidFill>
            </a:rPr>
            <a:t>)</a:t>
          </a:r>
          <a:r>
            <a:rPr kumimoji="1" lang="ja-JP" altLang="en-US" sz="1100">
              <a:solidFill>
                <a:sysClr val="windowText" lastClr="000000"/>
              </a:solidFill>
            </a:rPr>
            <a:t>朝食分のｼﾞｪﾌｸﾞﾙﾒｶｰﾄﾞを用意します。</a:t>
          </a:r>
          <a:r>
            <a:rPr kumimoji="1" lang="en-US" altLang="ja-JP" sz="1100">
              <a:solidFill>
                <a:sysClr val="windowText" lastClr="000000"/>
              </a:solidFill>
            </a:rPr>
            <a:t>※</a:t>
          </a:r>
          <a:r>
            <a:rPr kumimoji="1" lang="ja-JP" altLang="en-US" sz="1100">
              <a:solidFill>
                <a:srgbClr val="FF0000"/>
              </a:solidFill>
            </a:rPr>
            <a:t>夕食欠食</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1/20(</a:t>
          </a:r>
          <a:r>
            <a:rPr kumimoji="1" lang="ja-JP" altLang="ja-JP" sz="1100">
              <a:solidFill>
                <a:sysClr val="windowText" lastClr="000000"/>
              </a:solidFill>
              <a:effectLst/>
              <a:latin typeface="+mn-lt"/>
              <a:ea typeface="+mn-ea"/>
              <a:cs typeface="+mn-cs"/>
            </a:rPr>
            <a:t>火</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夕</a:t>
          </a:r>
          <a:r>
            <a:rPr kumimoji="1" lang="ja-JP" altLang="ja-JP" sz="1100">
              <a:solidFill>
                <a:sysClr val="windowText" lastClr="000000"/>
              </a:solidFill>
              <a:effectLst/>
              <a:latin typeface="+mn-lt"/>
              <a:ea typeface="+mn-ea"/>
              <a:cs typeface="+mn-cs"/>
            </a:rPr>
            <a:t>食付」の場合：</a:t>
          </a:r>
          <a:r>
            <a:rPr kumimoji="1" lang="en-US" altLang="ja-JP" sz="1100">
              <a:solidFill>
                <a:sysClr val="windowText" lastClr="000000"/>
              </a:solidFill>
              <a:effectLst/>
              <a:latin typeface="+mn-lt"/>
              <a:ea typeface="+mn-ea"/>
              <a:cs typeface="+mn-cs"/>
            </a:rPr>
            <a:t>20(</a:t>
          </a:r>
          <a:r>
            <a:rPr kumimoji="1" lang="ja-JP" altLang="en-US" sz="1100">
              <a:solidFill>
                <a:sysClr val="windowText" lastClr="000000"/>
              </a:solidFill>
              <a:effectLst/>
              <a:latin typeface="+mn-lt"/>
              <a:ea typeface="+mn-ea"/>
              <a:cs typeface="+mn-cs"/>
            </a:rPr>
            <a:t>火</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夕食分のｼﾞｪﾌｸﾞﾙﾒｶｰﾄﾞを用意しま</a:t>
          </a:r>
          <a:r>
            <a:rPr kumimoji="1" lang="ja-JP" altLang="ja-JP" sz="1100">
              <a:solidFill>
                <a:sysClr val="windowText" lastClr="000000"/>
              </a:solidFill>
              <a:effectLst/>
              <a:latin typeface="+mn-lt"/>
              <a:ea typeface="+mn-ea"/>
              <a:cs typeface="+mn-cs"/>
            </a:rPr>
            <a:t>す。</a:t>
          </a:r>
          <a:r>
            <a:rPr kumimoji="1" lang="en-US" altLang="ja-JP" sz="1100">
              <a:solidFill>
                <a:sysClr val="windowText" lastClr="000000"/>
              </a:solidFill>
              <a:effectLst/>
              <a:latin typeface="+mn-lt"/>
              <a:ea typeface="+mn-ea"/>
              <a:cs typeface="+mn-cs"/>
            </a:rPr>
            <a:t>※</a:t>
          </a:r>
          <a:r>
            <a:rPr kumimoji="1" lang="ja-JP" altLang="en-US" sz="1100">
              <a:solidFill>
                <a:srgbClr val="FF0000"/>
              </a:solidFill>
              <a:effectLst/>
              <a:latin typeface="+mn-lt"/>
              <a:ea typeface="+mn-ea"/>
              <a:cs typeface="+mn-cs"/>
            </a:rPr>
            <a:t>朝</a:t>
          </a:r>
          <a:r>
            <a:rPr kumimoji="1" lang="ja-JP" altLang="ja-JP" sz="1100">
              <a:solidFill>
                <a:srgbClr val="FF0000"/>
              </a:solidFill>
              <a:effectLst/>
              <a:latin typeface="+mn-lt"/>
              <a:ea typeface="+mn-ea"/>
              <a:cs typeface="+mn-cs"/>
            </a:rPr>
            <a:t>食欠食</a:t>
          </a:r>
          <a:endParaRPr lang="ja-JP" altLang="ja-JP">
            <a:solidFill>
              <a:srgbClr val="FF0000"/>
            </a:solidFill>
            <a:effectLst/>
          </a:endParaRPr>
        </a:p>
        <a:p>
          <a:pPr algn="l"/>
          <a:r>
            <a:rPr kumimoji="1" lang="ja-JP" altLang="en-US" sz="1100">
              <a:solidFill>
                <a:sysClr val="windowText" lastClr="000000"/>
              </a:solidFill>
            </a:rPr>
            <a:t>　・</a:t>
          </a:r>
          <a:r>
            <a:rPr kumimoji="1" lang="en-US" altLang="ja-JP" sz="1100">
              <a:solidFill>
                <a:sysClr val="windowText" lastClr="000000"/>
              </a:solidFill>
            </a:rPr>
            <a:t>1/20(</a:t>
          </a:r>
          <a:r>
            <a:rPr kumimoji="1" lang="ja-JP" altLang="en-US" sz="1100">
              <a:solidFill>
                <a:sysClr val="windowText" lastClr="000000"/>
              </a:solidFill>
            </a:rPr>
            <a:t>火</a:t>
          </a:r>
          <a:r>
            <a:rPr kumimoji="1" lang="en-US" altLang="ja-JP" sz="1100">
              <a:solidFill>
                <a:sysClr val="windowText" lastClr="000000"/>
              </a:solidFill>
            </a:rPr>
            <a:t>)</a:t>
          </a:r>
          <a:r>
            <a:rPr kumimoji="1" lang="ja-JP" altLang="en-US" sz="1100">
              <a:solidFill>
                <a:sysClr val="windowText" lastClr="000000"/>
              </a:solidFill>
            </a:rPr>
            <a:t>　「食事なし」の場合：</a:t>
          </a:r>
          <a:r>
            <a:rPr kumimoji="1" lang="en-US" altLang="ja-JP" sz="1100">
              <a:solidFill>
                <a:sysClr val="windowText" lastClr="000000"/>
              </a:solidFill>
            </a:rPr>
            <a:t>20(</a:t>
          </a:r>
          <a:r>
            <a:rPr kumimoji="1" lang="ja-JP" altLang="en-US" sz="1100">
              <a:solidFill>
                <a:sysClr val="windowText" lastClr="000000"/>
              </a:solidFill>
            </a:rPr>
            <a:t>火</a:t>
          </a:r>
          <a:r>
            <a:rPr kumimoji="1" lang="en-US" altLang="ja-JP" sz="1100">
              <a:solidFill>
                <a:sysClr val="windowText" lastClr="000000"/>
              </a:solidFill>
            </a:rPr>
            <a:t>)</a:t>
          </a:r>
          <a:r>
            <a:rPr kumimoji="1" lang="ja-JP" altLang="en-US" sz="1100">
              <a:solidFill>
                <a:sysClr val="windowText" lastClr="000000"/>
              </a:solidFill>
            </a:rPr>
            <a:t>夕食と</a:t>
          </a:r>
          <a:r>
            <a:rPr kumimoji="1" lang="en-US" altLang="ja-JP" sz="1100">
              <a:solidFill>
                <a:sysClr val="windowText" lastClr="000000"/>
              </a:solidFill>
            </a:rPr>
            <a:t>21(</a:t>
          </a:r>
          <a:r>
            <a:rPr kumimoji="1" lang="ja-JP" altLang="en-US" sz="1100">
              <a:solidFill>
                <a:sysClr val="windowText" lastClr="000000"/>
              </a:solidFill>
            </a:rPr>
            <a:t>水</a:t>
          </a:r>
          <a:r>
            <a:rPr kumimoji="1" lang="en-US" altLang="ja-JP" sz="1100">
              <a:solidFill>
                <a:sysClr val="windowText" lastClr="000000"/>
              </a:solidFill>
            </a:rPr>
            <a:t>)</a:t>
          </a:r>
          <a:r>
            <a:rPr kumimoji="1" lang="ja-JP" altLang="en-US" sz="1100">
              <a:solidFill>
                <a:sysClr val="windowText" lastClr="000000"/>
              </a:solidFill>
            </a:rPr>
            <a:t>朝食ともにｼﾞｪﾌｸﾞﾙﾒｶｰﾄﾞ用意無し。</a:t>
          </a:r>
          <a:endParaRPr kumimoji="1" lang="en-US" altLang="ja-JP" sz="1100">
            <a:solidFill>
              <a:sysClr val="windowText" lastClr="000000"/>
            </a:solidFill>
          </a:endParaRPr>
        </a:p>
        <a:p>
          <a:pPr algn="l"/>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1">
              <a:solidFill>
                <a:sysClr val="windowText" lastClr="000000"/>
              </a:solidFill>
            </a:rPr>
            <a:t>食事付の場合、基本設定はジェフグルメカード対応</a:t>
          </a:r>
          <a:r>
            <a:rPr kumimoji="1" lang="ja-JP" altLang="en-US" sz="1100">
              <a:solidFill>
                <a:sysClr val="windowText" lastClr="000000"/>
              </a:solidFill>
            </a:rPr>
            <a:t>になります。</a:t>
          </a:r>
          <a:endParaRPr kumimoji="1" lang="en-US" altLang="ja-JP" sz="1100">
            <a:solidFill>
              <a:sysClr val="windowText" lastClr="000000"/>
            </a:solidFill>
          </a:endParaRPr>
        </a:p>
        <a:p>
          <a:pPr algn="l"/>
          <a:r>
            <a:rPr kumimoji="1" lang="ja-JP" altLang="en-US" sz="1100">
              <a:solidFill>
                <a:sysClr val="windowText" lastClr="000000"/>
              </a:solidFill>
            </a:rPr>
            <a:t>　　　（夕食：２，０００円分、朝食１，０００円分）</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a:solidFill>
                <a:srgbClr val="FF0000"/>
              </a:solidFill>
            </a:rPr>
            <a:t>ホテルでの食事は「オプション」扱い</a:t>
          </a:r>
          <a:r>
            <a:rPr kumimoji="1" lang="ja-JP" altLang="en-US" sz="1100">
              <a:solidFill>
                <a:sysClr val="windowText" lastClr="000000"/>
              </a:solidFill>
            </a:rPr>
            <a:t>となります。（朝食のみ）</a:t>
          </a:r>
          <a:endParaRPr kumimoji="1" lang="en-US" altLang="ja-JP" sz="1100">
            <a:solidFill>
              <a:sysClr val="windowText" lastClr="000000"/>
            </a:solidFill>
          </a:endParaRPr>
        </a:p>
        <a:p>
          <a:pPr algn="l"/>
          <a:r>
            <a:rPr kumimoji="1" lang="ja-JP" altLang="en-US" sz="1100">
              <a:solidFill>
                <a:sysClr val="windowText" lastClr="000000"/>
              </a:solidFill>
            </a:rPr>
            <a:t>　　ホテルでの食事を希望する場合は、左の「団体情報」にご希望をご入力ください。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夕食のホテル食事のオプション設定はありません。　　</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＜食事条件の考え方＞</a:t>
          </a:r>
          <a:endParaRPr kumimoji="1" lang="en-US" altLang="ja-JP" sz="1100">
            <a:solidFill>
              <a:sysClr val="windowText" lastClr="000000"/>
            </a:solidFill>
          </a:endParaRPr>
        </a:p>
        <a:p>
          <a:pPr algn="l"/>
          <a:r>
            <a:rPr kumimoji="1" lang="ja-JP" altLang="en-US" sz="1100">
              <a:solidFill>
                <a:sysClr val="windowText" lastClr="000000"/>
              </a:solidFill>
            </a:rPr>
            <a:t>　・ご希望が</a:t>
          </a:r>
          <a:r>
            <a:rPr kumimoji="1" lang="ja-JP" altLang="en-US" sz="1100" baseline="0">
              <a:solidFill>
                <a:sysClr val="windowText" lastClr="000000"/>
              </a:solidFill>
            </a:rPr>
            <a:t> </a:t>
          </a:r>
          <a:r>
            <a:rPr kumimoji="1" lang="ja-JP" altLang="en-US" sz="1100">
              <a:solidFill>
                <a:sysClr val="windowText" lastClr="000000"/>
              </a:solidFill>
            </a:rPr>
            <a:t>「ジェフグルメカード対応」、「ホテル朝食」</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1">
              <a:solidFill>
                <a:sysClr val="windowText" lastClr="000000"/>
              </a:solidFill>
            </a:rPr>
            <a:t>いずれの場合も 「</a:t>
          </a:r>
          <a:r>
            <a:rPr kumimoji="1" lang="ja-JP" altLang="en-US" sz="1100" b="1">
              <a:solidFill>
                <a:srgbClr val="FF0000"/>
              </a:solidFill>
            </a:rPr>
            <a:t>食事付</a:t>
          </a:r>
          <a:r>
            <a:rPr kumimoji="1" lang="ja-JP" altLang="en-US" sz="1100" b="1">
              <a:solidFill>
                <a:sysClr val="windowText" lastClr="000000"/>
              </a:solidFill>
            </a:rPr>
            <a:t>」</a:t>
          </a:r>
          <a:r>
            <a:rPr kumimoji="1" lang="ja-JP" altLang="en-US" sz="1100">
              <a:solidFill>
                <a:sysClr val="windowText" lastClr="000000"/>
              </a:solidFill>
            </a:rPr>
            <a:t>としてお考えください。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例１）夕食：ジェフグルメ、朝食：ホテル食事　→　「２食付」</a:t>
          </a:r>
          <a:endParaRPr kumimoji="1" lang="en-US" altLang="ja-JP" sz="1100">
            <a:solidFill>
              <a:sysClr val="windowText" lastClr="000000"/>
            </a:solidFill>
          </a:endParaRPr>
        </a:p>
        <a:p>
          <a:pPr algn="l"/>
          <a:r>
            <a:rPr kumimoji="1" lang="ja-JP" altLang="en-US" sz="1100">
              <a:solidFill>
                <a:sysClr val="windowText" lastClr="000000"/>
              </a:solidFill>
            </a:rPr>
            <a:t>　　例２）夕食：不要、朝食：ジェフグルメ　→　「朝食付」</a:t>
          </a:r>
          <a:endParaRPr kumimoji="1" lang="en-US" altLang="ja-JP" sz="1100">
            <a:solidFill>
              <a:sysClr val="windowText" lastClr="000000"/>
            </a:solidFill>
          </a:endParaRPr>
        </a:p>
        <a:p>
          <a:pPr algn="l"/>
          <a:r>
            <a:rPr kumimoji="1" lang="ja-JP" altLang="en-US" sz="1100">
              <a:solidFill>
                <a:sysClr val="windowText" lastClr="000000"/>
              </a:solidFill>
            </a:rPr>
            <a:t>　　例３）夕食：ジェフグルメ、朝食：不要　→　「夕食付」　　</a:t>
          </a:r>
          <a:endParaRPr kumimoji="1" lang="en-US" altLang="ja-JP" sz="1100">
            <a:solidFill>
              <a:sysClr val="windowText" lastClr="000000"/>
            </a:solidFill>
          </a:endParaRPr>
        </a:p>
      </xdr:txBody>
    </xdr:sp>
    <xdr:clientData/>
  </xdr:twoCellAnchor>
  <xdr:twoCellAnchor>
    <xdr:from>
      <xdr:col>19</xdr:col>
      <xdr:colOff>1327150</xdr:colOff>
      <xdr:row>4</xdr:row>
      <xdr:rowOff>158750</xdr:rowOff>
    </xdr:from>
    <xdr:to>
      <xdr:col>23</xdr:col>
      <xdr:colOff>584200</xdr:colOff>
      <xdr:row>7</xdr:row>
      <xdr:rowOff>46567</xdr:rowOff>
    </xdr:to>
    <xdr:sp macro="" textlink="">
      <xdr:nvSpPr>
        <xdr:cNvPr id="5" name="正方形/長方形 4">
          <a:extLst>
            <a:ext uri="{FF2B5EF4-FFF2-40B4-BE49-F238E27FC236}">
              <a16:creationId xmlns:a16="http://schemas.microsoft.com/office/drawing/2014/main" id="{1A331704-089F-4C91-8893-EC407C835881}"/>
            </a:ext>
          </a:extLst>
        </xdr:cNvPr>
        <xdr:cNvSpPr/>
      </xdr:nvSpPr>
      <xdr:spPr>
        <a:xfrm>
          <a:off x="22034500" y="1073150"/>
          <a:ext cx="2965450" cy="57361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各日必要個数をご入力ください。</a:t>
          </a:r>
          <a:endParaRPr kumimoji="1" lang="en-US" altLang="ja-JP" sz="1100">
            <a:solidFill>
              <a:schemeClr val="tx1"/>
            </a:solidFill>
          </a:endParaRPr>
        </a:p>
        <a:p>
          <a:pPr algn="ctr"/>
          <a:r>
            <a:rPr kumimoji="1" lang="ja-JP" altLang="en-US" sz="1100">
              <a:solidFill>
                <a:schemeClr val="tx1"/>
              </a:solidFill>
            </a:rPr>
            <a:t>弁当の種類は全員統一でお願いします。</a:t>
          </a:r>
          <a:endParaRPr kumimoji="1" lang="en-US" altLang="ja-JP" sz="1100">
            <a:solidFill>
              <a:schemeClr val="tx1"/>
            </a:solidFill>
          </a:endParaRPr>
        </a:p>
      </xdr:txBody>
    </xdr:sp>
    <xdr:clientData/>
  </xdr:twoCellAnchor>
  <xdr:twoCellAnchor>
    <xdr:from>
      <xdr:col>2</xdr:col>
      <xdr:colOff>171449</xdr:colOff>
      <xdr:row>9</xdr:row>
      <xdr:rowOff>63500</xdr:rowOff>
    </xdr:from>
    <xdr:to>
      <xdr:col>3</xdr:col>
      <xdr:colOff>1709737</xdr:colOff>
      <xdr:row>12</xdr:row>
      <xdr:rowOff>76200</xdr:rowOff>
    </xdr:to>
    <xdr:sp macro="" textlink="">
      <xdr:nvSpPr>
        <xdr:cNvPr id="4" name="正方形/長方形 3">
          <a:extLst>
            <a:ext uri="{FF2B5EF4-FFF2-40B4-BE49-F238E27FC236}">
              <a16:creationId xmlns:a16="http://schemas.microsoft.com/office/drawing/2014/main" id="{3308E89F-D7C7-4167-848D-F1CE540AB3E6}"/>
            </a:ext>
          </a:extLst>
        </xdr:cNvPr>
        <xdr:cNvSpPr/>
      </xdr:nvSpPr>
      <xdr:spPr>
        <a:xfrm>
          <a:off x="4051299" y="2120900"/>
          <a:ext cx="3544888" cy="69850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b="1">
              <a:solidFill>
                <a:sysClr val="windowText" lastClr="000000"/>
              </a:solidFill>
              <a:latin typeface="メイリオ" panose="020B0604030504040204" pitchFamily="50" charset="-128"/>
              <a:ea typeface="メイリオ" panose="020B0604030504040204" pitchFamily="50" charset="-128"/>
            </a:rPr>
            <a:t>参加申込（Ｆ列～）　＝宿泊申込みとなります。</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b="1">
              <a:solidFill>
                <a:sysClr val="windowText" lastClr="000000"/>
              </a:solidFill>
              <a:latin typeface="メイリオ" panose="020B0604030504040204" pitchFamily="50" charset="-128"/>
              <a:ea typeface="メイリオ" panose="020B0604030504040204" pitchFamily="50" charset="-128"/>
            </a:rPr>
            <a:t>　　弁当申込（Ｔ列～）　</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11DB-A7ED-420D-914D-E5B0193E11E0}">
  <sheetPr>
    <pageSetUpPr fitToPage="1"/>
  </sheetPr>
  <dimension ref="A1:R20"/>
  <sheetViews>
    <sheetView tabSelected="1" zoomScaleNormal="100" workbookViewId="0">
      <selection activeCell="B4" sqref="B4:E4"/>
    </sheetView>
  </sheetViews>
  <sheetFormatPr defaultColWidth="3" defaultRowHeight="13.5"/>
  <cols>
    <col min="1" max="1" width="16" style="17" bestFit="1" customWidth="1"/>
    <col min="2" max="2" width="3.5" style="15" bestFit="1" customWidth="1"/>
    <col min="3" max="3" width="9" style="15" customWidth="1"/>
    <col min="4" max="4" width="5.5" style="15" bestFit="1" customWidth="1"/>
    <col min="5" max="5" width="25" style="15" customWidth="1"/>
    <col min="6" max="6" width="5.5" style="15" bestFit="1" customWidth="1"/>
    <col min="7" max="11" width="3" style="15"/>
    <col min="12" max="12" width="3.5" style="15" bestFit="1" customWidth="1"/>
    <col min="13" max="13" width="3" style="15"/>
    <col min="14" max="14" width="3.5" style="15" bestFit="1" customWidth="1"/>
    <col min="15" max="16384" width="3" style="15"/>
  </cols>
  <sheetData>
    <row r="1" spans="1:18" ht="30.75" customHeight="1">
      <c r="A1" s="14" t="s">
        <v>0</v>
      </c>
      <c r="B1" s="83"/>
      <c r="C1" s="83"/>
      <c r="D1" s="83"/>
      <c r="E1" s="83"/>
    </row>
    <row r="2" spans="1:18" ht="30.75" customHeight="1">
      <c r="A2" s="14" t="s">
        <v>1</v>
      </c>
      <c r="B2" s="83"/>
      <c r="C2" s="83"/>
      <c r="D2" s="83"/>
      <c r="E2" s="83"/>
      <c r="G2" s="89"/>
      <c r="H2" s="90"/>
      <c r="I2" s="91"/>
      <c r="J2" s="16" t="s">
        <v>49</v>
      </c>
      <c r="K2" s="15" t="s">
        <v>50</v>
      </c>
      <c r="N2" s="92"/>
      <c r="O2" s="93"/>
      <c r="P2" s="94"/>
      <c r="Q2" s="16" t="s">
        <v>49</v>
      </c>
      <c r="R2" s="15" t="s">
        <v>51</v>
      </c>
    </row>
    <row r="3" spans="1:18" ht="30.75" customHeight="1">
      <c r="A3" s="34" t="s">
        <v>75</v>
      </c>
      <c r="B3" s="86"/>
      <c r="C3" s="87"/>
      <c r="D3" s="87"/>
      <c r="E3" s="88"/>
    </row>
    <row r="4" spans="1:18" ht="30.75" customHeight="1">
      <c r="A4" s="14" t="s">
        <v>2</v>
      </c>
      <c r="B4" s="83"/>
      <c r="C4" s="83"/>
      <c r="D4" s="83"/>
      <c r="E4" s="83"/>
    </row>
    <row r="5" spans="1:18" ht="30.75" customHeight="1">
      <c r="A5" s="23" t="s">
        <v>74</v>
      </c>
      <c r="B5" s="86"/>
      <c r="C5" s="87"/>
      <c r="D5" s="87"/>
      <c r="E5" s="88"/>
    </row>
    <row r="6" spans="1:18" ht="30.75" customHeight="1">
      <c r="A6" s="14" t="s">
        <v>3</v>
      </c>
      <c r="B6" s="84"/>
      <c r="C6" s="84"/>
      <c r="D6" s="84"/>
      <c r="E6" s="84"/>
    </row>
    <row r="7" spans="1:18" ht="30.75" customHeight="1">
      <c r="A7" s="14" t="s">
        <v>4</v>
      </c>
      <c r="B7" s="85"/>
      <c r="C7" s="85"/>
      <c r="D7" s="85"/>
      <c r="E7" s="85"/>
    </row>
    <row r="8" spans="1:18" ht="30.75" customHeight="1">
      <c r="A8" s="14" t="s">
        <v>5</v>
      </c>
      <c r="B8" s="83"/>
      <c r="C8" s="83"/>
      <c r="D8" s="83"/>
      <c r="E8" s="83"/>
    </row>
    <row r="9" spans="1:18" ht="30.75" customHeight="1">
      <c r="A9" s="14" t="s">
        <v>6</v>
      </c>
      <c r="B9" s="85"/>
      <c r="C9" s="85"/>
      <c r="D9" s="85"/>
      <c r="E9" s="85"/>
    </row>
    <row r="10" spans="1:18" ht="30.75" customHeight="1">
      <c r="A10" s="14" t="s">
        <v>7</v>
      </c>
      <c r="B10" s="85"/>
      <c r="C10" s="85"/>
      <c r="D10" s="85"/>
      <c r="E10" s="85"/>
    </row>
    <row r="11" spans="1:18" ht="30.75" customHeight="1">
      <c r="A11" s="14" t="s">
        <v>8</v>
      </c>
      <c r="B11" s="83"/>
      <c r="C11" s="83"/>
      <c r="D11" s="83"/>
      <c r="E11" s="83"/>
    </row>
    <row r="13" spans="1:18" ht="30.75" customHeight="1">
      <c r="A13" s="14" t="s">
        <v>9</v>
      </c>
      <c r="B13" s="18" t="s">
        <v>10</v>
      </c>
      <c r="C13" s="4"/>
      <c r="D13" s="18" t="s">
        <v>11</v>
      </c>
      <c r="E13" s="4"/>
    </row>
    <row r="14" spans="1:18" ht="30.75" customHeight="1">
      <c r="A14" s="14" t="s">
        <v>12</v>
      </c>
      <c r="B14" s="95"/>
      <c r="C14" s="95"/>
      <c r="D14" s="95"/>
      <c r="E14" s="95"/>
    </row>
    <row r="15" spans="1:18" ht="30.75" customHeight="1">
      <c r="A15" s="19" t="s">
        <v>13</v>
      </c>
      <c r="B15" s="97"/>
      <c r="C15" s="98"/>
      <c r="D15" s="98"/>
      <c r="E15" s="99"/>
    </row>
    <row r="17" spans="1:7" ht="30.75" customHeight="1">
      <c r="A17" s="23" t="s">
        <v>65</v>
      </c>
      <c r="B17" s="18" t="s">
        <v>14</v>
      </c>
      <c r="C17" s="4"/>
      <c r="D17" s="18" t="s">
        <v>11</v>
      </c>
      <c r="E17" s="4"/>
    </row>
    <row r="18" spans="1:7" ht="30.75" customHeight="1">
      <c r="A18" s="14" t="s">
        <v>15</v>
      </c>
      <c r="B18" s="96"/>
      <c r="C18" s="96"/>
      <c r="D18" s="96"/>
      <c r="E18" s="96"/>
      <c r="F18" s="1"/>
      <c r="G18" s="1"/>
    </row>
    <row r="19" spans="1:7" ht="30.75" customHeight="1">
      <c r="A19" s="14" t="s">
        <v>12</v>
      </c>
      <c r="B19" s="95"/>
      <c r="C19" s="95"/>
      <c r="D19" s="95"/>
      <c r="E19" s="95"/>
    </row>
    <row r="20" spans="1:7" ht="14.25">
      <c r="A20" s="20" t="s">
        <v>54</v>
      </c>
    </row>
  </sheetData>
  <sheetProtection sheet="1" selectLockedCells="1"/>
  <protectedRanges>
    <protectedRange sqref="B18:G18" name="範囲11_1"/>
  </protectedRanges>
  <mergeCells count="17">
    <mergeCell ref="G2:I2"/>
    <mergeCell ref="N2:P2"/>
    <mergeCell ref="B19:E19"/>
    <mergeCell ref="B8:E8"/>
    <mergeCell ref="B9:E9"/>
    <mergeCell ref="B10:E10"/>
    <mergeCell ref="B11:E11"/>
    <mergeCell ref="B14:E14"/>
    <mergeCell ref="B18:E18"/>
    <mergeCell ref="B15:E15"/>
    <mergeCell ref="B1:E1"/>
    <mergeCell ref="B2:E2"/>
    <mergeCell ref="B4:E4"/>
    <mergeCell ref="B6:E6"/>
    <mergeCell ref="B7:E7"/>
    <mergeCell ref="B3:E3"/>
    <mergeCell ref="B5:E5"/>
  </mergeCells>
  <phoneticPr fontId="2"/>
  <dataValidations count="2">
    <dataValidation type="list" allowBlank="1" showInputMessage="1" showErrorMessage="1" sqref="B6:E6" xr:uid="{7DC9ACB8-EF40-4FC4-AD48-A6C807047AD9}">
      <formula1>"全日制,定時制,通信制"</formula1>
    </dataValidation>
    <dataValidation imeMode="off" allowBlank="1" showInputMessage="1" showErrorMessage="1" sqref="B7:E7 B9:E9 B14:E14 B10:E10 B19:E19 B15:E15" xr:uid="{3797720B-7AD8-4D47-8760-1F369720106B}"/>
  </dataValidations>
  <pageMargins left="0.70866141732283472" right="0.43307086614173229" top="0.74803149606299213" bottom="0.51181102362204722" header="0.31496062992125984" footer="0.31496062992125984"/>
  <pageSetup paperSize="9" scale="3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E89BB-1AB3-4524-8405-1B68DC2BC2C2}">
  <sheetPr>
    <pageSetUpPr fitToPage="1"/>
  </sheetPr>
  <dimension ref="A1:AS37"/>
  <sheetViews>
    <sheetView view="pageBreakPreview" zoomScaleNormal="100" zoomScaleSheetLayoutView="100" workbookViewId="0">
      <selection activeCell="C17" sqref="C17:I17"/>
    </sheetView>
  </sheetViews>
  <sheetFormatPr defaultColWidth="2.75" defaultRowHeight="19.5" customHeight="1"/>
  <cols>
    <col min="1" max="16384" width="2.75" style="1"/>
  </cols>
  <sheetData>
    <row r="1" spans="1:35" ht="13.5">
      <c r="A1" s="102" t="s">
        <v>55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3"/>
      <c r="AF1" s="3"/>
      <c r="AG1" s="3"/>
      <c r="AH1" s="3"/>
      <c r="AI1" s="3"/>
    </row>
    <row r="2" spans="1:35" ht="13.5">
      <c r="A2" s="102" t="s">
        <v>56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3"/>
      <c r="AF2" s="3"/>
      <c r="AG2" s="3"/>
      <c r="AH2" s="3"/>
      <c r="AI2" s="3"/>
    </row>
    <row r="3" spans="1:35" ht="13.5">
      <c r="A3" s="197" t="s">
        <v>24</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row>
    <row r="4" spans="1:35" ht="26.25" customHeight="1"/>
    <row r="5" spans="1:35" ht="26.25" customHeight="1">
      <c r="A5" s="198" t="s">
        <v>25</v>
      </c>
      <c r="B5" s="199"/>
      <c r="C5" s="199"/>
      <c r="D5" s="199"/>
      <c r="E5" s="199"/>
      <c r="F5" s="200"/>
      <c r="G5" s="201">
        <f>基本入力!B1</f>
        <v>0</v>
      </c>
      <c r="H5" s="202"/>
      <c r="I5" s="202"/>
      <c r="J5" s="202"/>
      <c r="K5" s="203"/>
    </row>
    <row r="6" spans="1:35" ht="13.5">
      <c r="A6" s="2"/>
      <c r="B6" s="2"/>
      <c r="C6" s="2"/>
      <c r="D6" s="2"/>
      <c r="E6" s="2"/>
      <c r="F6" s="2"/>
      <c r="G6" s="2"/>
      <c r="H6" s="2"/>
      <c r="I6" s="2"/>
      <c r="J6" s="2"/>
      <c r="K6" s="2"/>
      <c r="L6" s="2"/>
      <c r="M6" s="2"/>
      <c r="N6" s="2"/>
      <c r="O6" s="2"/>
      <c r="P6" s="2"/>
      <c r="Q6" s="2"/>
      <c r="R6" s="2"/>
      <c r="S6" s="2"/>
      <c r="T6" s="2"/>
      <c r="U6" s="2"/>
      <c r="V6" s="2"/>
      <c r="W6" s="2"/>
      <c r="X6" s="2"/>
      <c r="Y6" s="2"/>
      <c r="Z6" s="7"/>
      <c r="AA6" s="7"/>
      <c r="AB6" s="7"/>
      <c r="AC6" s="7"/>
      <c r="AD6" s="7"/>
    </row>
    <row r="7" spans="1:35" ht="19.5" customHeight="1">
      <c r="A7" s="167" t="s">
        <v>26</v>
      </c>
      <c r="B7" s="168"/>
      <c r="C7" s="168"/>
      <c r="D7" s="168"/>
      <c r="E7" s="168"/>
      <c r="F7" s="169"/>
      <c r="G7" s="194">
        <f>基本入力!B3</f>
        <v>0</v>
      </c>
      <c r="H7" s="195"/>
      <c r="I7" s="195"/>
      <c r="J7" s="195"/>
      <c r="K7" s="195"/>
      <c r="L7" s="195"/>
      <c r="M7" s="195"/>
      <c r="N7" s="195"/>
      <c r="O7" s="195"/>
      <c r="P7" s="195"/>
      <c r="Q7" s="195"/>
      <c r="R7" s="195"/>
      <c r="S7" s="195"/>
      <c r="T7" s="195"/>
      <c r="U7" s="195"/>
      <c r="V7" s="196"/>
      <c r="W7" s="176" t="s">
        <v>27</v>
      </c>
      <c r="X7" s="177"/>
      <c r="Y7" s="178" t="s">
        <v>28</v>
      </c>
      <c r="Z7" s="179"/>
      <c r="AA7" s="179"/>
      <c r="AB7" s="179"/>
      <c r="AC7" s="179"/>
      <c r="AD7" s="180"/>
    </row>
    <row r="8" spans="1:35" ht="19.5" customHeight="1">
      <c r="A8" s="170"/>
      <c r="B8" s="171"/>
      <c r="C8" s="171"/>
      <c r="D8" s="171"/>
      <c r="E8" s="171"/>
      <c r="F8" s="172"/>
      <c r="G8" s="188">
        <f>基本入力!B2</f>
        <v>0</v>
      </c>
      <c r="H8" s="189"/>
      <c r="I8" s="189"/>
      <c r="J8" s="189"/>
      <c r="K8" s="189"/>
      <c r="L8" s="189"/>
      <c r="M8" s="189"/>
      <c r="N8" s="189"/>
      <c r="O8" s="189"/>
      <c r="P8" s="189"/>
      <c r="Q8" s="189"/>
      <c r="R8" s="189"/>
      <c r="S8" s="189"/>
      <c r="T8" s="189"/>
      <c r="U8" s="189"/>
      <c r="V8" s="190"/>
      <c r="W8" s="181">
        <f>基本入力!B6</f>
        <v>0</v>
      </c>
      <c r="X8" s="182"/>
      <c r="Y8" s="185">
        <f>基本入力!B5</f>
        <v>0</v>
      </c>
      <c r="Z8" s="186"/>
      <c r="AA8" s="186"/>
      <c r="AB8" s="186"/>
      <c r="AC8" s="186"/>
      <c r="AD8" s="187"/>
    </row>
    <row r="9" spans="1:35" ht="19.5" customHeight="1">
      <c r="A9" s="173"/>
      <c r="B9" s="174"/>
      <c r="C9" s="174"/>
      <c r="D9" s="174"/>
      <c r="E9" s="174"/>
      <c r="F9" s="175"/>
      <c r="G9" s="191"/>
      <c r="H9" s="192"/>
      <c r="I9" s="192"/>
      <c r="J9" s="192"/>
      <c r="K9" s="192"/>
      <c r="L9" s="192"/>
      <c r="M9" s="192"/>
      <c r="N9" s="192"/>
      <c r="O9" s="192"/>
      <c r="P9" s="192"/>
      <c r="Q9" s="192"/>
      <c r="R9" s="192"/>
      <c r="S9" s="192"/>
      <c r="T9" s="192"/>
      <c r="U9" s="192"/>
      <c r="V9" s="193"/>
      <c r="W9" s="183"/>
      <c r="X9" s="184"/>
      <c r="Y9" s="158">
        <f>基本入力!B4</f>
        <v>0</v>
      </c>
      <c r="Z9" s="159"/>
      <c r="AA9" s="159"/>
      <c r="AB9" s="159"/>
      <c r="AC9" s="159"/>
      <c r="AD9" s="160"/>
    </row>
    <row r="10" spans="1:35" ht="19.5" customHeight="1">
      <c r="A10" s="145" t="s">
        <v>29</v>
      </c>
      <c r="B10" s="147"/>
      <c r="C10" s="147"/>
      <c r="D10" s="147"/>
      <c r="E10" s="147"/>
      <c r="F10" s="146"/>
      <c r="G10" s="8" t="s">
        <v>21</v>
      </c>
      <c r="H10" s="161">
        <f>基本入力!B7</f>
        <v>0</v>
      </c>
      <c r="I10" s="162"/>
      <c r="J10" s="162"/>
      <c r="K10" s="162"/>
      <c r="L10" s="147" t="s">
        <v>30</v>
      </c>
      <c r="M10" s="147"/>
      <c r="N10" s="161">
        <f>基本入力!B9</f>
        <v>0</v>
      </c>
      <c r="O10" s="162"/>
      <c r="P10" s="162"/>
      <c r="Q10" s="162"/>
      <c r="R10" s="162"/>
      <c r="S10" s="162"/>
      <c r="T10" s="162"/>
      <c r="U10" s="147" t="s">
        <v>31</v>
      </c>
      <c r="V10" s="147"/>
      <c r="W10" s="163">
        <f>基本入力!B10</f>
        <v>0</v>
      </c>
      <c r="X10" s="162"/>
      <c r="Y10" s="162"/>
      <c r="Z10" s="162"/>
      <c r="AA10" s="162"/>
      <c r="AB10" s="162"/>
      <c r="AC10" s="162"/>
      <c r="AD10" s="164"/>
    </row>
    <row r="11" spans="1:35" ht="19.5" customHeight="1">
      <c r="A11" s="149"/>
      <c r="B11" s="101"/>
      <c r="C11" s="101"/>
      <c r="D11" s="101"/>
      <c r="E11" s="101"/>
      <c r="F11" s="153"/>
      <c r="G11" s="165">
        <f>基本入力!B8</f>
        <v>0</v>
      </c>
      <c r="H11" s="165"/>
      <c r="I11" s="165"/>
      <c r="J11" s="165"/>
      <c r="K11" s="165"/>
      <c r="L11" s="165"/>
      <c r="M11" s="165"/>
      <c r="N11" s="165"/>
      <c r="O11" s="165"/>
      <c r="P11" s="165"/>
      <c r="Q11" s="165"/>
      <c r="R11" s="165"/>
      <c r="S11" s="165"/>
      <c r="T11" s="165"/>
      <c r="U11" s="165"/>
      <c r="V11" s="165"/>
      <c r="W11" s="165"/>
      <c r="X11" s="165"/>
      <c r="Y11" s="165"/>
      <c r="Z11" s="165"/>
      <c r="AA11" s="165"/>
      <c r="AB11" s="165"/>
      <c r="AC11" s="165"/>
      <c r="AD11" s="166"/>
    </row>
    <row r="12" spans="1:35" ht="19.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5" ht="26.25" customHeight="1">
      <c r="A13" s="137" t="s">
        <v>32</v>
      </c>
      <c r="B13" s="142"/>
      <c r="C13" s="142"/>
      <c r="D13" s="142"/>
      <c r="E13" s="142"/>
      <c r="F13" s="138"/>
      <c r="G13" s="137" t="s">
        <v>33</v>
      </c>
      <c r="H13" s="143"/>
      <c r="I13" s="144">
        <f>基本入力!C17</f>
        <v>0</v>
      </c>
      <c r="J13" s="142"/>
      <c r="K13" s="138"/>
      <c r="L13" s="154" t="s">
        <v>34</v>
      </c>
      <c r="M13" s="155"/>
      <c r="N13" s="137">
        <f>基本入力!E17</f>
        <v>0</v>
      </c>
      <c r="O13" s="142"/>
      <c r="P13" s="142"/>
      <c r="Q13" s="142"/>
      <c r="R13" s="142"/>
      <c r="S13" s="142"/>
      <c r="T13" s="138"/>
      <c r="U13" s="157" t="str">
        <f>IF(基本入力!B18="","","("&amp;基本入力!B18&amp;"）")</f>
        <v/>
      </c>
      <c r="V13" s="102"/>
      <c r="W13" s="102"/>
      <c r="X13" s="102"/>
      <c r="Y13" s="102"/>
      <c r="Z13" s="102"/>
      <c r="AA13" s="102"/>
      <c r="AB13" s="102"/>
      <c r="AC13" s="102"/>
      <c r="AD13" s="102"/>
    </row>
    <row r="14" spans="1:35" ht="19.5" customHeight="1">
      <c r="A14" s="22"/>
      <c r="B14" s="22"/>
      <c r="C14" s="22"/>
      <c r="D14" s="22"/>
      <c r="E14" s="22"/>
      <c r="F14" s="22"/>
      <c r="G14" s="22"/>
      <c r="H14" s="22"/>
      <c r="I14" s="9"/>
      <c r="J14" s="9"/>
      <c r="K14" s="9"/>
      <c r="L14" s="9"/>
      <c r="M14" s="9"/>
      <c r="N14" s="3"/>
      <c r="O14" s="3"/>
      <c r="P14" s="10"/>
      <c r="Q14" s="10"/>
      <c r="R14" s="10"/>
      <c r="S14" s="10"/>
      <c r="T14" s="10"/>
      <c r="U14" s="10"/>
      <c r="V14" s="10"/>
      <c r="W14" s="10"/>
      <c r="X14" s="10"/>
      <c r="Y14" s="21"/>
      <c r="Z14" s="21"/>
      <c r="AA14" s="21"/>
      <c r="AB14" s="21"/>
      <c r="AC14" s="21"/>
      <c r="AD14" s="21"/>
    </row>
    <row r="15" spans="1:35" ht="19.5" customHeight="1">
      <c r="A15" s="145" t="s">
        <v>35</v>
      </c>
      <c r="B15" s="146"/>
      <c r="C15" s="145" t="s">
        <v>36</v>
      </c>
      <c r="D15" s="147"/>
      <c r="E15" s="147"/>
      <c r="F15" s="147"/>
      <c r="G15" s="147"/>
      <c r="H15" s="147"/>
      <c r="I15" s="148"/>
      <c r="J15" s="151" t="s">
        <v>37</v>
      </c>
      <c r="K15" s="147"/>
      <c r="L15" s="147"/>
      <c r="M15" s="147"/>
      <c r="N15" s="146"/>
      <c r="O15" s="145" t="s">
        <v>38</v>
      </c>
      <c r="P15" s="146"/>
      <c r="Q15" s="145" t="s">
        <v>39</v>
      </c>
      <c r="R15" s="147"/>
      <c r="S15" s="147"/>
      <c r="T15" s="146"/>
      <c r="U15" s="145" t="s">
        <v>40</v>
      </c>
      <c r="V15" s="146"/>
      <c r="W15" s="156" t="s">
        <v>57</v>
      </c>
      <c r="X15" s="147"/>
      <c r="Y15" s="147"/>
      <c r="Z15" s="147"/>
      <c r="AA15" s="147"/>
      <c r="AB15" s="147"/>
      <c r="AC15" s="147"/>
      <c r="AD15" s="146"/>
    </row>
    <row r="16" spans="1:35" ht="19.5" customHeight="1">
      <c r="A16" s="149" t="s">
        <v>41</v>
      </c>
      <c r="B16" s="153"/>
      <c r="C16" s="149"/>
      <c r="D16" s="101"/>
      <c r="E16" s="101"/>
      <c r="F16" s="101"/>
      <c r="G16" s="101"/>
      <c r="H16" s="101"/>
      <c r="I16" s="150"/>
      <c r="J16" s="152"/>
      <c r="K16" s="101"/>
      <c r="L16" s="101"/>
      <c r="M16" s="101"/>
      <c r="N16" s="153"/>
      <c r="O16" s="149"/>
      <c r="P16" s="153"/>
      <c r="Q16" s="149"/>
      <c r="R16" s="101"/>
      <c r="S16" s="101"/>
      <c r="T16" s="153"/>
      <c r="U16" s="149"/>
      <c r="V16" s="153"/>
      <c r="W16" s="149"/>
      <c r="X16" s="101"/>
      <c r="Y16" s="101"/>
      <c r="Z16" s="101"/>
      <c r="AA16" s="101"/>
      <c r="AB16" s="101"/>
      <c r="AC16" s="101"/>
      <c r="AD16" s="153"/>
    </row>
    <row r="17" spans="1:45" ht="26.25" customHeight="1">
      <c r="A17" s="137">
        <v>1</v>
      </c>
      <c r="B17" s="138"/>
      <c r="C17" s="135"/>
      <c r="D17" s="139"/>
      <c r="E17" s="139"/>
      <c r="F17" s="139"/>
      <c r="G17" s="139"/>
      <c r="H17" s="139"/>
      <c r="I17" s="140"/>
      <c r="J17" s="141"/>
      <c r="K17" s="139"/>
      <c r="L17" s="139"/>
      <c r="M17" s="139"/>
      <c r="N17" s="136"/>
      <c r="O17" s="135"/>
      <c r="P17" s="136"/>
      <c r="Q17" s="127"/>
      <c r="R17" s="128"/>
      <c r="S17" s="128"/>
      <c r="T17" s="129"/>
      <c r="U17" s="135"/>
      <c r="V17" s="136"/>
      <c r="W17" s="127"/>
      <c r="X17" s="128"/>
      <c r="Y17" s="128"/>
      <c r="Z17" s="128"/>
      <c r="AA17" s="128"/>
      <c r="AB17" s="128"/>
      <c r="AC17" s="128"/>
      <c r="AD17" s="129"/>
    </row>
    <row r="18" spans="1:45" ht="26.25" customHeight="1">
      <c r="A18" s="137">
        <v>2</v>
      </c>
      <c r="B18" s="138"/>
      <c r="C18" s="135"/>
      <c r="D18" s="139"/>
      <c r="E18" s="139"/>
      <c r="F18" s="139"/>
      <c r="G18" s="139"/>
      <c r="H18" s="139"/>
      <c r="I18" s="140"/>
      <c r="J18" s="141"/>
      <c r="K18" s="139"/>
      <c r="L18" s="139"/>
      <c r="M18" s="139"/>
      <c r="N18" s="136"/>
      <c r="O18" s="135"/>
      <c r="P18" s="136"/>
      <c r="Q18" s="127"/>
      <c r="R18" s="128"/>
      <c r="S18" s="128"/>
      <c r="T18" s="129"/>
      <c r="U18" s="135"/>
      <c r="V18" s="136"/>
      <c r="W18" s="127"/>
      <c r="X18" s="128"/>
      <c r="Y18" s="128"/>
      <c r="Z18" s="128"/>
      <c r="AA18" s="128"/>
      <c r="AB18" s="128"/>
      <c r="AC18" s="128"/>
      <c r="AD18" s="129"/>
    </row>
    <row r="19" spans="1:45" ht="26.25" customHeight="1" thickBot="1">
      <c r="A19" s="130">
        <v>3</v>
      </c>
      <c r="B19" s="131"/>
      <c r="C19" s="111"/>
      <c r="D19" s="132"/>
      <c r="E19" s="132"/>
      <c r="F19" s="132"/>
      <c r="G19" s="132"/>
      <c r="H19" s="132"/>
      <c r="I19" s="133"/>
      <c r="J19" s="134"/>
      <c r="K19" s="132"/>
      <c r="L19" s="132"/>
      <c r="M19" s="132"/>
      <c r="N19" s="112"/>
      <c r="O19" s="111"/>
      <c r="P19" s="112"/>
      <c r="Q19" s="113"/>
      <c r="R19" s="114"/>
      <c r="S19" s="114"/>
      <c r="T19" s="115"/>
      <c r="U19" s="111"/>
      <c r="V19" s="112"/>
      <c r="W19" s="127"/>
      <c r="X19" s="128"/>
      <c r="Y19" s="128"/>
      <c r="Z19" s="128"/>
      <c r="AA19" s="128"/>
      <c r="AB19" s="128"/>
      <c r="AC19" s="128"/>
      <c r="AD19" s="129"/>
    </row>
    <row r="20" spans="1:45" ht="26.25" customHeight="1" thickTop="1">
      <c r="A20" s="117" t="s">
        <v>42</v>
      </c>
      <c r="B20" s="118"/>
      <c r="C20" s="119"/>
      <c r="D20" s="120"/>
      <c r="E20" s="120"/>
      <c r="F20" s="120"/>
      <c r="G20" s="120"/>
      <c r="H20" s="120"/>
      <c r="I20" s="121"/>
      <c r="J20" s="122"/>
      <c r="K20" s="120"/>
      <c r="L20" s="120"/>
      <c r="M20" s="120"/>
      <c r="N20" s="123"/>
      <c r="O20" s="119"/>
      <c r="P20" s="123"/>
      <c r="Q20" s="124"/>
      <c r="R20" s="125"/>
      <c r="S20" s="125"/>
      <c r="T20" s="126"/>
      <c r="U20" s="119"/>
      <c r="V20" s="123"/>
      <c r="W20" s="119"/>
      <c r="X20" s="120"/>
      <c r="Y20" s="120"/>
      <c r="Z20" s="120"/>
      <c r="AA20" s="120"/>
      <c r="AB20" s="120"/>
      <c r="AC20" s="120"/>
      <c r="AD20" s="123"/>
    </row>
    <row r="21" spans="1:45" ht="19.5" customHeight="1">
      <c r="A21" s="116" t="s">
        <v>58</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row>
    <row r="22" spans="1:45" ht="13.5">
      <c r="A22" s="24"/>
      <c r="B22" s="24"/>
      <c r="C22" s="3"/>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45" ht="1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45" ht="19.5" customHeight="1">
      <c r="A24" s="100" t="s">
        <v>43</v>
      </c>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row>
    <row r="25" spans="1:45" ht="15.95" customHeight="1">
      <c r="A25" s="3"/>
      <c r="B25" s="5"/>
      <c r="C25" s="3"/>
      <c r="D25" s="3"/>
      <c r="E25" s="3"/>
      <c r="F25" s="3"/>
      <c r="G25" s="3"/>
      <c r="H25" s="5"/>
      <c r="I25" s="3"/>
      <c r="J25" s="3"/>
      <c r="K25" s="5"/>
      <c r="L25" s="3"/>
      <c r="M25" s="3"/>
      <c r="N25" s="11"/>
      <c r="O25" s="3"/>
      <c r="P25" s="3"/>
      <c r="Q25" s="3"/>
      <c r="R25" s="3"/>
      <c r="S25" s="3"/>
      <c r="T25" s="3"/>
      <c r="U25" s="3"/>
      <c r="V25" s="3"/>
      <c r="W25" s="3"/>
      <c r="X25" s="3"/>
      <c r="Y25" s="3"/>
      <c r="Z25" s="3"/>
      <c r="AA25" s="3"/>
      <c r="AB25" s="3"/>
      <c r="AC25" s="3"/>
      <c r="AD25" s="3"/>
    </row>
    <row r="26" spans="1:45" ht="19.5" customHeight="1">
      <c r="A26" s="102" t="s">
        <v>16</v>
      </c>
      <c r="B26" s="102"/>
      <c r="C26" s="102">
        <v>7</v>
      </c>
      <c r="D26" s="102"/>
      <c r="E26" s="3" t="s">
        <v>17</v>
      </c>
      <c r="F26" s="105"/>
      <c r="G26" s="105"/>
      <c r="H26" s="3" t="s">
        <v>18</v>
      </c>
      <c r="I26" s="105"/>
      <c r="J26" s="105"/>
      <c r="K26" s="3" t="s">
        <v>19</v>
      </c>
      <c r="L26" s="12"/>
      <c r="M26" s="110">
        <f>基本入力!B2</f>
        <v>0</v>
      </c>
      <c r="N26" s="110"/>
      <c r="O26" s="110"/>
      <c r="P26" s="110"/>
      <c r="Q26" s="110"/>
      <c r="R26" s="110"/>
      <c r="S26" s="110"/>
      <c r="T26" s="110"/>
      <c r="U26" s="110"/>
      <c r="V26" s="102" t="s">
        <v>44</v>
      </c>
      <c r="W26" s="102"/>
      <c r="X26" s="101">
        <f>基本入力!B11</f>
        <v>0</v>
      </c>
      <c r="Y26" s="101"/>
      <c r="Z26" s="101"/>
      <c r="AA26" s="101"/>
      <c r="AB26" s="101"/>
      <c r="AC26" s="101"/>
      <c r="AD26" s="6" t="s">
        <v>20</v>
      </c>
      <c r="AF26" s="109" t="s">
        <v>53</v>
      </c>
      <c r="AG26" s="109"/>
      <c r="AH26" s="109"/>
      <c r="AI26" s="109"/>
      <c r="AJ26" s="109"/>
      <c r="AK26" s="109"/>
      <c r="AL26" s="109"/>
      <c r="AM26" s="109"/>
      <c r="AN26" s="109"/>
      <c r="AO26" s="109"/>
      <c r="AP26" s="109"/>
      <c r="AQ26" s="109"/>
      <c r="AR26" s="109"/>
      <c r="AS26" s="109"/>
    </row>
    <row r="27" spans="1:45" ht="13.5">
      <c r="A27" s="3"/>
      <c r="B27" s="13"/>
      <c r="C27" s="13"/>
      <c r="D27" s="13"/>
      <c r="E27" s="13"/>
      <c r="F27" s="13"/>
      <c r="G27" s="13"/>
      <c r="H27" s="13"/>
      <c r="I27" s="13"/>
      <c r="J27" s="13"/>
      <c r="K27" s="13"/>
      <c r="L27" s="12"/>
      <c r="M27" s="13"/>
      <c r="N27" s="13"/>
      <c r="O27" s="13"/>
      <c r="P27" s="13"/>
      <c r="Q27" s="13"/>
      <c r="R27" s="13"/>
      <c r="S27" s="13"/>
      <c r="T27" s="13"/>
      <c r="U27" s="13"/>
      <c r="V27" s="13"/>
      <c r="W27" s="13"/>
      <c r="X27" s="13"/>
      <c r="Y27" s="13"/>
      <c r="Z27" s="13"/>
      <c r="AA27" s="13"/>
      <c r="AB27" s="11"/>
      <c r="AC27" s="11"/>
      <c r="AD27" s="11"/>
      <c r="AF27" s="109"/>
      <c r="AG27" s="109"/>
      <c r="AH27" s="109"/>
      <c r="AI27" s="109"/>
      <c r="AJ27" s="109"/>
      <c r="AK27" s="109"/>
      <c r="AL27" s="109"/>
      <c r="AM27" s="109"/>
      <c r="AN27" s="109"/>
      <c r="AO27" s="109"/>
      <c r="AP27" s="109"/>
      <c r="AQ27" s="109"/>
      <c r="AR27" s="109"/>
      <c r="AS27" s="109"/>
    </row>
    <row r="28" spans="1:45" ht="13.5">
      <c r="A28" s="3"/>
      <c r="B28" s="3"/>
      <c r="C28" s="3"/>
      <c r="D28" s="3"/>
      <c r="E28" s="3"/>
      <c r="F28" s="3"/>
      <c r="G28" s="3"/>
      <c r="H28" s="3"/>
      <c r="I28" s="3"/>
      <c r="J28" s="3"/>
      <c r="K28" s="3"/>
      <c r="L28" s="3"/>
      <c r="M28" s="3"/>
      <c r="N28" s="3"/>
      <c r="O28" s="3"/>
      <c r="P28" s="3"/>
      <c r="Q28" s="3"/>
      <c r="R28" s="3"/>
      <c r="S28" s="3"/>
      <c r="T28" s="3"/>
      <c r="U28" s="102">
        <f>基本入力!B18</f>
        <v>0</v>
      </c>
      <c r="V28" s="102"/>
      <c r="W28" s="102"/>
      <c r="X28" s="102"/>
      <c r="Y28" s="102"/>
      <c r="Z28" s="102"/>
      <c r="AA28" s="102"/>
      <c r="AB28" s="102"/>
      <c r="AC28" s="102"/>
      <c r="AD28" s="3"/>
      <c r="AF28" s="109"/>
      <c r="AG28" s="109"/>
      <c r="AH28" s="109"/>
      <c r="AI28" s="109"/>
      <c r="AJ28" s="109"/>
      <c r="AK28" s="109"/>
      <c r="AL28" s="109"/>
      <c r="AM28" s="109"/>
      <c r="AN28" s="109"/>
      <c r="AO28" s="109"/>
      <c r="AP28" s="109"/>
      <c r="AQ28" s="109"/>
      <c r="AR28" s="109"/>
      <c r="AS28" s="109"/>
    </row>
    <row r="29" spans="1:45" ht="19.5" customHeight="1">
      <c r="A29" s="102" t="s">
        <v>22</v>
      </c>
      <c r="B29" s="102"/>
      <c r="C29" s="102"/>
      <c r="D29" s="102"/>
      <c r="E29" s="102"/>
      <c r="F29" s="101">
        <f>基本入力!C13</f>
        <v>0</v>
      </c>
      <c r="G29" s="101"/>
      <c r="H29" s="101">
        <f>基本入力!E13</f>
        <v>0</v>
      </c>
      <c r="I29" s="101"/>
      <c r="J29" s="101"/>
      <c r="K29" s="101"/>
      <c r="L29" s="101"/>
      <c r="M29" s="101"/>
      <c r="N29" s="101"/>
      <c r="O29" s="6" t="s">
        <v>20</v>
      </c>
      <c r="P29" s="102" t="s">
        <v>23</v>
      </c>
      <c r="Q29" s="102"/>
      <c r="R29" s="102"/>
      <c r="S29" s="102"/>
      <c r="T29" s="102"/>
      <c r="U29" s="101">
        <f>基本入力!C17</f>
        <v>0</v>
      </c>
      <c r="V29" s="101"/>
      <c r="W29" s="101">
        <f>基本入力!E17</f>
        <v>0</v>
      </c>
      <c r="X29" s="101"/>
      <c r="Y29" s="101"/>
      <c r="Z29" s="101"/>
      <c r="AA29" s="101"/>
      <c r="AB29" s="101"/>
      <c r="AC29" s="101"/>
      <c r="AD29" s="6" t="s">
        <v>20</v>
      </c>
      <c r="AF29" s="109"/>
      <c r="AG29" s="109"/>
      <c r="AH29" s="109"/>
      <c r="AI29" s="109"/>
      <c r="AJ29" s="109"/>
      <c r="AK29" s="109"/>
      <c r="AL29" s="109"/>
      <c r="AM29" s="109"/>
      <c r="AN29" s="109"/>
      <c r="AO29" s="109"/>
      <c r="AP29" s="109"/>
      <c r="AQ29" s="109"/>
      <c r="AR29" s="109"/>
      <c r="AS29" s="109"/>
    </row>
    <row r="30" spans="1:45" ht="19.5" customHeight="1">
      <c r="A30" s="102" t="s">
        <v>45</v>
      </c>
      <c r="B30" s="102"/>
      <c r="C30" s="102"/>
      <c r="D30" s="102"/>
      <c r="E30" s="102"/>
      <c r="F30" s="103">
        <f>基本入力!B14</f>
        <v>0</v>
      </c>
      <c r="G30" s="104"/>
      <c r="H30" s="104"/>
      <c r="I30" s="104"/>
      <c r="J30" s="104"/>
      <c r="K30" s="104"/>
      <c r="L30" s="104"/>
      <c r="M30" s="104"/>
      <c r="N30" s="104"/>
      <c r="O30" s="104"/>
      <c r="P30" s="102" t="s">
        <v>45</v>
      </c>
      <c r="Q30" s="102"/>
      <c r="R30" s="102"/>
      <c r="S30" s="102"/>
      <c r="T30" s="102"/>
      <c r="U30" s="103">
        <f>基本入力!B19</f>
        <v>0</v>
      </c>
      <c r="V30" s="104"/>
      <c r="W30" s="104"/>
      <c r="X30" s="104"/>
      <c r="Y30" s="104"/>
      <c r="Z30" s="104"/>
      <c r="AA30" s="104"/>
      <c r="AB30" s="104"/>
      <c r="AC30" s="104"/>
      <c r="AD30" s="104"/>
      <c r="AF30" s="109"/>
      <c r="AG30" s="109"/>
      <c r="AH30" s="109"/>
      <c r="AI30" s="109"/>
      <c r="AJ30" s="109"/>
      <c r="AK30" s="109"/>
      <c r="AL30" s="109"/>
      <c r="AM30" s="109"/>
      <c r="AN30" s="109"/>
      <c r="AO30" s="109"/>
      <c r="AP30" s="109"/>
      <c r="AQ30" s="109"/>
      <c r="AR30" s="109"/>
      <c r="AS30" s="109"/>
    </row>
    <row r="31" spans="1:45" ht="19.5" customHeight="1">
      <c r="A31" s="102" t="s">
        <v>59</v>
      </c>
      <c r="B31" s="102"/>
      <c r="C31" s="102"/>
      <c r="D31" s="102"/>
      <c r="E31" s="102"/>
      <c r="F31" s="103">
        <f>基本入力!B15</f>
        <v>0</v>
      </c>
      <c r="G31" s="104"/>
      <c r="H31" s="104"/>
      <c r="I31" s="104"/>
      <c r="J31" s="104"/>
      <c r="K31" s="104"/>
      <c r="L31" s="104"/>
      <c r="M31" s="104"/>
      <c r="N31" s="104"/>
      <c r="O31" s="104"/>
      <c r="P31" s="11"/>
      <c r="Q31" s="11"/>
      <c r="R31" s="11"/>
      <c r="S31" s="11"/>
      <c r="T31" s="11"/>
      <c r="U31" s="26">
        <f>基本入力!B20</f>
        <v>0</v>
      </c>
      <c r="V31" s="27"/>
      <c r="W31" s="27"/>
      <c r="X31" s="27"/>
      <c r="Y31" s="27"/>
      <c r="Z31" s="27"/>
      <c r="AA31" s="27"/>
      <c r="AB31" s="27"/>
      <c r="AC31" s="27"/>
      <c r="AD31" s="27"/>
      <c r="AF31" s="25"/>
      <c r="AG31" s="25"/>
      <c r="AH31" s="25"/>
      <c r="AI31" s="25"/>
      <c r="AJ31" s="25"/>
      <c r="AK31" s="25"/>
      <c r="AL31" s="25"/>
      <c r="AM31" s="25"/>
      <c r="AN31" s="25"/>
      <c r="AO31" s="25"/>
      <c r="AP31" s="25"/>
      <c r="AQ31" s="25"/>
      <c r="AR31" s="25"/>
      <c r="AS31" s="25"/>
    </row>
    <row r="32" spans="1:45" ht="1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9.5" customHeight="1">
      <c r="A33" s="106" t="s">
        <v>46</v>
      </c>
      <c r="B33" s="106"/>
      <c r="C33" s="106"/>
      <c r="D33" s="106"/>
      <c r="E33" s="101">
        <f>基本入力!B1</f>
        <v>0</v>
      </c>
      <c r="F33" s="101"/>
      <c r="G33" s="101"/>
      <c r="H33" s="101"/>
      <c r="I33" s="106" t="s">
        <v>52</v>
      </c>
      <c r="J33" s="106"/>
      <c r="K33" s="106"/>
      <c r="L33" s="106"/>
      <c r="M33" s="106"/>
      <c r="N33" s="106"/>
      <c r="O33" s="106"/>
      <c r="P33" s="106"/>
      <c r="Q33" s="106"/>
      <c r="R33" s="106"/>
      <c r="S33" s="106"/>
      <c r="T33" s="106"/>
      <c r="U33" s="106"/>
      <c r="V33" s="106"/>
      <c r="W33" s="106"/>
      <c r="X33" s="106"/>
      <c r="Y33" s="106"/>
      <c r="Z33" s="106"/>
      <c r="AA33" s="106"/>
      <c r="AB33" s="106"/>
      <c r="AC33" s="106"/>
      <c r="AD33" s="106"/>
    </row>
    <row r="34" spans="1:30" ht="15.95" customHeight="1">
      <c r="A34" s="3"/>
      <c r="B34" s="3"/>
      <c r="C34" s="3"/>
      <c r="D34" s="5"/>
      <c r="E34" s="5"/>
      <c r="F34" s="5"/>
      <c r="G34" s="5"/>
      <c r="H34" s="5"/>
      <c r="I34" s="11"/>
      <c r="J34" s="11"/>
      <c r="K34" s="11"/>
      <c r="L34" s="11"/>
      <c r="M34" s="11"/>
      <c r="N34" s="5"/>
      <c r="O34" s="5"/>
      <c r="P34" s="5"/>
      <c r="Q34" s="5"/>
      <c r="R34" s="5"/>
      <c r="S34" s="5"/>
      <c r="T34" s="5"/>
      <c r="U34" s="5"/>
      <c r="V34" s="5"/>
      <c r="W34" s="5"/>
      <c r="X34" s="5"/>
      <c r="Y34" s="5"/>
      <c r="Z34" s="5"/>
      <c r="AA34" s="5"/>
      <c r="AB34" s="5"/>
      <c r="AC34" s="5"/>
      <c r="AD34" s="5"/>
    </row>
    <row r="35" spans="1:30" ht="19.5" customHeight="1">
      <c r="A35" s="102" t="s">
        <v>16</v>
      </c>
      <c r="B35" s="102"/>
      <c r="C35" s="102">
        <v>7</v>
      </c>
      <c r="D35" s="102"/>
      <c r="E35" s="3" t="s">
        <v>17</v>
      </c>
      <c r="F35" s="105"/>
      <c r="G35" s="105"/>
      <c r="H35" s="3" t="s">
        <v>18</v>
      </c>
      <c r="I35" s="105"/>
      <c r="J35" s="105"/>
      <c r="K35" s="3" t="s">
        <v>19</v>
      </c>
      <c r="L35" s="12"/>
      <c r="M35" s="12"/>
      <c r="N35" s="11"/>
      <c r="O35" s="3"/>
      <c r="P35" s="3"/>
      <c r="Q35" s="3"/>
      <c r="R35" s="3"/>
      <c r="S35" s="3"/>
      <c r="T35" s="3"/>
      <c r="U35" s="3"/>
      <c r="V35" s="3"/>
      <c r="W35" s="3"/>
      <c r="X35" s="3"/>
      <c r="Y35" s="3"/>
      <c r="Z35" s="3"/>
      <c r="AA35" s="3"/>
      <c r="AB35" s="3"/>
      <c r="AC35" s="3"/>
      <c r="AD35" s="3"/>
    </row>
    <row r="36" spans="1:30" ht="19.5" customHeight="1">
      <c r="A36" s="3"/>
      <c r="B36" s="3"/>
      <c r="C36" s="3"/>
      <c r="D36" s="3"/>
      <c r="E36" s="3"/>
      <c r="F36" s="3"/>
      <c r="G36" s="3"/>
      <c r="H36" s="3"/>
      <c r="I36" s="107">
        <f>基本入力!B1</f>
        <v>0</v>
      </c>
      <c r="J36" s="107"/>
      <c r="K36" s="107"/>
      <c r="L36" s="107"/>
      <c r="M36" s="102" t="s">
        <v>47</v>
      </c>
      <c r="N36" s="102"/>
      <c r="O36" s="102"/>
      <c r="P36" s="102"/>
      <c r="Q36" s="102"/>
      <c r="R36" s="102"/>
      <c r="S36" s="102"/>
      <c r="T36" s="102"/>
      <c r="U36" s="108"/>
      <c r="V36" s="108"/>
      <c r="W36" s="108"/>
      <c r="X36" s="108"/>
      <c r="Y36" s="108"/>
      <c r="Z36" s="108"/>
      <c r="AA36" s="108"/>
      <c r="AB36" s="108"/>
      <c r="AC36" s="108"/>
      <c r="AD36" s="6" t="s">
        <v>20</v>
      </c>
    </row>
    <row r="37" spans="1:30"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sheetData>
  <sheetProtection sheet="1" selectLockedCells="1"/>
  <mergeCells count="95">
    <mergeCell ref="A1:AD1"/>
    <mergeCell ref="A2:AD2"/>
    <mergeCell ref="A3:AD3"/>
    <mergeCell ref="A5:F5"/>
    <mergeCell ref="G5:K5"/>
    <mergeCell ref="Y9:AD9"/>
    <mergeCell ref="A10:F11"/>
    <mergeCell ref="H10:K10"/>
    <mergeCell ref="L10:M10"/>
    <mergeCell ref="N10:T10"/>
    <mergeCell ref="U10:V10"/>
    <mergeCell ref="W10:AD10"/>
    <mergeCell ref="G11:AD11"/>
    <mergeCell ref="A7:F9"/>
    <mergeCell ref="W7:X7"/>
    <mergeCell ref="Y7:AD7"/>
    <mergeCell ref="W8:X9"/>
    <mergeCell ref="Y8:AD8"/>
    <mergeCell ref="G8:V9"/>
    <mergeCell ref="G7:V7"/>
    <mergeCell ref="W17:AD17"/>
    <mergeCell ref="W18:AD18"/>
    <mergeCell ref="A13:F13"/>
    <mergeCell ref="G13:H13"/>
    <mergeCell ref="I13:K13"/>
    <mergeCell ref="N13:T13"/>
    <mergeCell ref="A15:B15"/>
    <mergeCell ref="C15:I16"/>
    <mergeCell ref="J15:N16"/>
    <mergeCell ref="O15:P16"/>
    <mergeCell ref="Q15:T16"/>
    <mergeCell ref="U15:V16"/>
    <mergeCell ref="A16:B16"/>
    <mergeCell ref="L13:M13"/>
    <mergeCell ref="W15:AD16"/>
    <mergeCell ref="U13:AD13"/>
    <mergeCell ref="U17:V17"/>
    <mergeCell ref="A18:B18"/>
    <mergeCell ref="C18:I18"/>
    <mergeCell ref="J18:N18"/>
    <mergeCell ref="O18:P18"/>
    <mergeCell ref="Q18:T18"/>
    <mergeCell ref="U18:V18"/>
    <mergeCell ref="A17:B17"/>
    <mergeCell ref="C17:I17"/>
    <mergeCell ref="J17:N17"/>
    <mergeCell ref="O17:P17"/>
    <mergeCell ref="Q17:T17"/>
    <mergeCell ref="O19:P19"/>
    <mergeCell ref="Q19:T19"/>
    <mergeCell ref="A21:AD21"/>
    <mergeCell ref="A20:B20"/>
    <mergeCell ref="C20:I20"/>
    <mergeCell ref="J20:N20"/>
    <mergeCell ref="O20:P20"/>
    <mergeCell ref="Q20:T20"/>
    <mergeCell ref="U20:V20"/>
    <mergeCell ref="W19:AD19"/>
    <mergeCell ref="W20:AD20"/>
    <mergeCell ref="U19:V19"/>
    <mergeCell ref="A19:B19"/>
    <mergeCell ref="C19:I19"/>
    <mergeCell ref="J19:N19"/>
    <mergeCell ref="I36:L36"/>
    <mergeCell ref="M36:T36"/>
    <mergeCell ref="U36:AC36"/>
    <mergeCell ref="AF26:AS30"/>
    <mergeCell ref="U28:AC28"/>
    <mergeCell ref="H29:N29"/>
    <mergeCell ref="P29:T29"/>
    <mergeCell ref="U29:V29"/>
    <mergeCell ref="W29:AC29"/>
    <mergeCell ref="F30:O30"/>
    <mergeCell ref="F26:G26"/>
    <mergeCell ref="I26:J26"/>
    <mergeCell ref="M26:U26"/>
    <mergeCell ref="V26:W26"/>
    <mergeCell ref="E33:H33"/>
    <mergeCell ref="A35:B35"/>
    <mergeCell ref="C35:D35"/>
    <mergeCell ref="F35:G35"/>
    <mergeCell ref="I35:J35"/>
    <mergeCell ref="A33:D33"/>
    <mergeCell ref="I33:AD33"/>
    <mergeCell ref="A24:AD24"/>
    <mergeCell ref="X26:AC26"/>
    <mergeCell ref="A31:E31"/>
    <mergeCell ref="F31:O31"/>
    <mergeCell ref="P30:T30"/>
    <mergeCell ref="U30:AD30"/>
    <mergeCell ref="A29:E29"/>
    <mergeCell ref="F29:G29"/>
    <mergeCell ref="A30:E30"/>
    <mergeCell ref="A26:B26"/>
    <mergeCell ref="C26:D26"/>
  </mergeCells>
  <phoneticPr fontId="2"/>
  <conditionalFormatting sqref="A3:A4 A5:AD6 A7:A8 G7:G8 W8 Y9:AD9 G10:L10 N10:U10 W10:AD10 A10:F11 G11:AD11 A12:XFD12 A13:L13 N13 U13 AE13:XFD14 A14:Y14 A15:W15 A16:V19 W17:W19 A20:Z20 A21 A22:B22 D22:AD22 A23:AD23 A24 A25:AD25 V26:X26 AD26 A27:AD27 A28:U28 AD28:AD29 A29:H29 O29 U29:W29 P29:P31 A30:A31 F30:F31 U30:U31 A32:AD32 A33 I33 A34:AD34 A35 C35:AD35 A36:I36 M36 U36 AD36">
    <cfRule type="cellIs" dxfId="24" priority="15" operator="equal">
      <formula>0</formula>
    </cfRule>
  </conditionalFormatting>
  <conditionalFormatting sqref="A26 C26:M26">
    <cfRule type="cellIs" dxfId="23" priority="14" operator="equal">
      <formula>0</formula>
    </cfRule>
  </conditionalFormatting>
  <conditionalFormatting sqref="E33">
    <cfRule type="cellIs" dxfId="22" priority="12" operator="equal">
      <formula>0</formula>
    </cfRule>
    <cfRule type="cellIs" dxfId="21" priority="13" stopIfTrue="1" operator="equal">
      <formula>0</formula>
    </cfRule>
  </conditionalFormatting>
  <conditionalFormatting sqref="I34:M34 I36">
    <cfRule type="cellIs" dxfId="20" priority="16" stopIfTrue="1" operator="equal">
      <formula>0</formula>
    </cfRule>
  </conditionalFormatting>
  <conditionalFormatting sqref="W17:W19 Q17:T20">
    <cfRule type="cellIs" dxfId="19" priority="1" operator="between">
      <formula>44927</formula>
      <formula>45291</formula>
    </cfRule>
    <cfRule type="cellIs" dxfId="18" priority="2" operator="between">
      <formula>44562</formula>
      <formula>44926</formula>
    </cfRule>
    <cfRule type="cellIs" dxfId="17" priority="3" operator="between">
      <formula>44197</formula>
      <formula>44561</formula>
    </cfRule>
    <cfRule type="cellIs" dxfId="16" priority="4" operator="between">
      <formula>43831</formula>
      <formula>44196</formula>
    </cfRule>
    <cfRule type="cellIs" dxfId="15" priority="5" operator="between">
      <formula>43586</formula>
      <formula>43830</formula>
    </cfRule>
  </conditionalFormatting>
  <conditionalFormatting sqref="W7:AD7 Y8">
    <cfRule type="cellIs" dxfId="14" priority="11" operator="equal">
      <formula>0</formula>
    </cfRule>
  </conditionalFormatting>
  <dataValidations disablePrompts="1" count="2">
    <dataValidation imeMode="on" allowBlank="1" showInputMessage="1" showErrorMessage="1" sqref="P14 N13" xr:uid="{9DB170F7-EFCB-4B73-ADE3-E19068621E72}"/>
    <dataValidation imeMode="hiragana" allowBlank="1" showInputMessage="1" showErrorMessage="1" sqref="Y14" xr:uid="{B7013964-1E85-48EE-94F2-E24FE82657EF}"/>
  </dataValidations>
  <printOptions horizontalCentered="1"/>
  <pageMargins left="0.59055118110236227" right="0.59055118110236227" top="0.98425196850393704" bottom="0.19685039370078741" header="0.39370078740157483" footer="0.31496062992125984"/>
  <pageSetup paperSize="9" fitToHeight="0" orientation="portrait" r:id="rId1"/>
  <headerFooter>
    <oddHeader>&amp;L&amp;"ＭＳ Ｐゴシック,標準"【様式F1-1】</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77FBA-4693-4E10-B0D6-6B13C4A9C618}">
  <sheetPr>
    <pageSetUpPr fitToPage="1"/>
  </sheetPr>
  <dimension ref="A1:AS37"/>
  <sheetViews>
    <sheetView view="pageBreakPreview" zoomScaleNormal="100" zoomScaleSheetLayoutView="100" workbookViewId="0">
      <selection activeCell="C17" sqref="C17:I17"/>
    </sheetView>
  </sheetViews>
  <sheetFormatPr defaultColWidth="2.75" defaultRowHeight="19.5" customHeight="1"/>
  <cols>
    <col min="1" max="16384" width="2.75" style="1"/>
  </cols>
  <sheetData>
    <row r="1" spans="1:35" ht="13.5">
      <c r="A1" s="102" t="s">
        <v>55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3"/>
      <c r="AF1" s="3"/>
      <c r="AG1" s="3"/>
      <c r="AH1" s="3"/>
      <c r="AI1" s="3"/>
    </row>
    <row r="2" spans="1:35" ht="13.5">
      <c r="A2" s="102" t="s">
        <v>56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3"/>
      <c r="AF2" s="3"/>
      <c r="AG2" s="3"/>
      <c r="AH2" s="3"/>
      <c r="AI2" s="3"/>
    </row>
    <row r="3" spans="1:35" ht="13.5">
      <c r="A3" s="197" t="s">
        <v>48</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row>
    <row r="4" spans="1:35" ht="26.25" customHeight="1"/>
    <row r="5" spans="1:35" ht="26.25" customHeight="1">
      <c r="A5" s="198" t="s">
        <v>25</v>
      </c>
      <c r="B5" s="199"/>
      <c r="C5" s="199"/>
      <c r="D5" s="199"/>
      <c r="E5" s="199"/>
      <c r="F5" s="200"/>
      <c r="G5" s="201">
        <f>基本入力!B1</f>
        <v>0</v>
      </c>
      <c r="H5" s="202"/>
      <c r="I5" s="202"/>
      <c r="J5" s="202"/>
      <c r="K5" s="203"/>
    </row>
    <row r="6" spans="1:35" ht="13.5">
      <c r="A6" s="2"/>
      <c r="B6" s="2"/>
      <c r="C6" s="2"/>
      <c r="D6" s="2"/>
      <c r="E6" s="2"/>
      <c r="F6" s="2"/>
      <c r="G6" s="2"/>
      <c r="H6" s="2"/>
      <c r="I6" s="2"/>
      <c r="J6" s="2"/>
      <c r="K6" s="2"/>
      <c r="L6" s="2"/>
      <c r="M6" s="2"/>
      <c r="N6" s="2"/>
      <c r="O6" s="2"/>
      <c r="P6" s="2"/>
      <c r="Q6" s="2"/>
      <c r="R6" s="2"/>
      <c r="S6" s="2"/>
      <c r="T6" s="2"/>
      <c r="U6" s="2"/>
      <c r="V6" s="2"/>
      <c r="W6" s="2"/>
      <c r="X6" s="2"/>
      <c r="Y6" s="2"/>
      <c r="Z6" s="7"/>
      <c r="AA6" s="7"/>
      <c r="AB6" s="7"/>
      <c r="AC6" s="7"/>
      <c r="AD6" s="7"/>
    </row>
    <row r="7" spans="1:35" ht="19.5" customHeight="1">
      <c r="A7" s="167" t="s">
        <v>26</v>
      </c>
      <c r="B7" s="168"/>
      <c r="C7" s="168"/>
      <c r="D7" s="168"/>
      <c r="E7" s="168"/>
      <c r="F7" s="169"/>
      <c r="G7" s="194">
        <f>基本入力!B3</f>
        <v>0</v>
      </c>
      <c r="H7" s="195"/>
      <c r="I7" s="195"/>
      <c r="J7" s="195"/>
      <c r="K7" s="195"/>
      <c r="L7" s="195"/>
      <c r="M7" s="195"/>
      <c r="N7" s="195"/>
      <c r="O7" s="195"/>
      <c r="P7" s="195"/>
      <c r="Q7" s="195"/>
      <c r="R7" s="195"/>
      <c r="S7" s="195"/>
      <c r="T7" s="195"/>
      <c r="U7" s="195"/>
      <c r="V7" s="196"/>
      <c r="W7" s="176" t="s">
        <v>27</v>
      </c>
      <c r="X7" s="177"/>
      <c r="Y7" s="178" t="s">
        <v>28</v>
      </c>
      <c r="Z7" s="179"/>
      <c r="AA7" s="179"/>
      <c r="AB7" s="179"/>
      <c r="AC7" s="179"/>
      <c r="AD7" s="180"/>
    </row>
    <row r="8" spans="1:35" ht="19.5" customHeight="1">
      <c r="A8" s="170"/>
      <c r="B8" s="171"/>
      <c r="C8" s="171"/>
      <c r="D8" s="171"/>
      <c r="E8" s="171"/>
      <c r="F8" s="172"/>
      <c r="G8" s="188">
        <f>基本入力!B2</f>
        <v>0</v>
      </c>
      <c r="H8" s="189"/>
      <c r="I8" s="189"/>
      <c r="J8" s="189"/>
      <c r="K8" s="189"/>
      <c r="L8" s="189"/>
      <c r="M8" s="189"/>
      <c r="N8" s="189"/>
      <c r="O8" s="189"/>
      <c r="P8" s="189"/>
      <c r="Q8" s="189"/>
      <c r="R8" s="189"/>
      <c r="S8" s="189"/>
      <c r="T8" s="189"/>
      <c r="U8" s="189"/>
      <c r="V8" s="190"/>
      <c r="W8" s="181">
        <f>基本入力!B6</f>
        <v>0</v>
      </c>
      <c r="X8" s="182"/>
      <c r="Y8" s="185">
        <f>基本入力!B5</f>
        <v>0</v>
      </c>
      <c r="Z8" s="186"/>
      <c r="AA8" s="186"/>
      <c r="AB8" s="186"/>
      <c r="AC8" s="186"/>
      <c r="AD8" s="187"/>
    </row>
    <row r="9" spans="1:35" ht="19.5" customHeight="1">
      <c r="A9" s="173"/>
      <c r="B9" s="174"/>
      <c r="C9" s="174"/>
      <c r="D9" s="174"/>
      <c r="E9" s="174"/>
      <c r="F9" s="175"/>
      <c r="G9" s="191"/>
      <c r="H9" s="192"/>
      <c r="I9" s="192"/>
      <c r="J9" s="192"/>
      <c r="K9" s="192"/>
      <c r="L9" s="192"/>
      <c r="M9" s="192"/>
      <c r="N9" s="192"/>
      <c r="O9" s="192"/>
      <c r="P9" s="192"/>
      <c r="Q9" s="192"/>
      <c r="R9" s="192"/>
      <c r="S9" s="192"/>
      <c r="T9" s="192"/>
      <c r="U9" s="192"/>
      <c r="V9" s="193"/>
      <c r="W9" s="183"/>
      <c r="X9" s="184"/>
      <c r="Y9" s="158">
        <f>基本入力!B4</f>
        <v>0</v>
      </c>
      <c r="Z9" s="159"/>
      <c r="AA9" s="159"/>
      <c r="AB9" s="159"/>
      <c r="AC9" s="159"/>
      <c r="AD9" s="160"/>
    </row>
    <row r="10" spans="1:35" ht="19.5" customHeight="1">
      <c r="A10" s="145" t="s">
        <v>29</v>
      </c>
      <c r="B10" s="147"/>
      <c r="C10" s="147"/>
      <c r="D10" s="147"/>
      <c r="E10" s="147"/>
      <c r="F10" s="146"/>
      <c r="G10" s="8" t="s">
        <v>21</v>
      </c>
      <c r="H10" s="161">
        <f>基本入力!B7</f>
        <v>0</v>
      </c>
      <c r="I10" s="162"/>
      <c r="J10" s="162"/>
      <c r="K10" s="162"/>
      <c r="L10" s="147" t="s">
        <v>30</v>
      </c>
      <c r="M10" s="147"/>
      <c r="N10" s="161">
        <f>基本入力!B9</f>
        <v>0</v>
      </c>
      <c r="O10" s="162"/>
      <c r="P10" s="162"/>
      <c r="Q10" s="162"/>
      <c r="R10" s="162"/>
      <c r="S10" s="162"/>
      <c r="T10" s="162"/>
      <c r="U10" s="147" t="s">
        <v>31</v>
      </c>
      <c r="V10" s="147"/>
      <c r="W10" s="163">
        <f>基本入力!B10</f>
        <v>0</v>
      </c>
      <c r="X10" s="162"/>
      <c r="Y10" s="162"/>
      <c r="Z10" s="162"/>
      <c r="AA10" s="162"/>
      <c r="AB10" s="162"/>
      <c r="AC10" s="162"/>
      <c r="AD10" s="164"/>
    </row>
    <row r="11" spans="1:35" ht="19.5" customHeight="1">
      <c r="A11" s="149"/>
      <c r="B11" s="101"/>
      <c r="C11" s="101"/>
      <c r="D11" s="101"/>
      <c r="E11" s="101"/>
      <c r="F11" s="153"/>
      <c r="G11" s="165">
        <f>基本入力!B8</f>
        <v>0</v>
      </c>
      <c r="H11" s="165"/>
      <c r="I11" s="165"/>
      <c r="J11" s="165"/>
      <c r="K11" s="165"/>
      <c r="L11" s="165"/>
      <c r="M11" s="165"/>
      <c r="N11" s="165"/>
      <c r="O11" s="165"/>
      <c r="P11" s="165"/>
      <c r="Q11" s="165"/>
      <c r="R11" s="165"/>
      <c r="S11" s="165"/>
      <c r="T11" s="165"/>
      <c r="U11" s="165"/>
      <c r="V11" s="165"/>
      <c r="W11" s="165"/>
      <c r="X11" s="165"/>
      <c r="Y11" s="165"/>
      <c r="Z11" s="165"/>
      <c r="AA11" s="165"/>
      <c r="AB11" s="165"/>
      <c r="AC11" s="165"/>
      <c r="AD11" s="166"/>
    </row>
    <row r="12" spans="1:35" ht="19.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5" ht="26.25" customHeight="1">
      <c r="A13" s="137" t="s">
        <v>32</v>
      </c>
      <c r="B13" s="142"/>
      <c r="C13" s="142"/>
      <c r="D13" s="142"/>
      <c r="E13" s="142"/>
      <c r="F13" s="138"/>
      <c r="G13" s="137" t="s">
        <v>33</v>
      </c>
      <c r="H13" s="143"/>
      <c r="I13" s="144">
        <f>基本入力!C17</f>
        <v>0</v>
      </c>
      <c r="J13" s="142"/>
      <c r="K13" s="138"/>
      <c r="L13" s="154" t="s">
        <v>34</v>
      </c>
      <c r="M13" s="155"/>
      <c r="N13" s="137">
        <f>基本入力!E17</f>
        <v>0</v>
      </c>
      <c r="O13" s="142"/>
      <c r="P13" s="142"/>
      <c r="Q13" s="142"/>
      <c r="R13" s="142"/>
      <c r="S13" s="142"/>
      <c r="T13" s="138"/>
      <c r="U13" s="157" t="str">
        <f>IF(基本入力!B18="","","("&amp;基本入力!B18&amp;"）")</f>
        <v/>
      </c>
      <c r="V13" s="102"/>
      <c r="W13" s="102"/>
      <c r="X13" s="102"/>
      <c r="Y13" s="102"/>
      <c r="Z13" s="102"/>
      <c r="AA13" s="102"/>
      <c r="AB13" s="102"/>
      <c r="AC13" s="102"/>
      <c r="AD13" s="102"/>
    </row>
    <row r="14" spans="1:35" ht="19.5" customHeight="1">
      <c r="A14" s="22"/>
      <c r="B14" s="22"/>
      <c r="C14" s="22"/>
      <c r="D14" s="22"/>
      <c r="E14" s="22"/>
      <c r="F14" s="22"/>
      <c r="G14" s="22"/>
      <c r="H14" s="22"/>
      <c r="I14" s="9"/>
      <c r="J14" s="9"/>
      <c r="K14" s="9"/>
      <c r="L14" s="9"/>
      <c r="M14" s="9"/>
      <c r="N14" s="3"/>
      <c r="O14" s="3"/>
      <c r="P14" s="10"/>
      <c r="Q14" s="10"/>
      <c r="R14" s="10"/>
      <c r="S14" s="10"/>
      <c r="T14" s="10"/>
      <c r="U14" s="10"/>
      <c r="V14" s="10"/>
      <c r="W14" s="10"/>
      <c r="X14" s="10"/>
      <c r="Y14" s="21"/>
      <c r="Z14" s="21"/>
      <c r="AA14" s="21"/>
      <c r="AB14" s="21"/>
      <c r="AC14" s="21"/>
      <c r="AD14" s="21"/>
    </row>
    <row r="15" spans="1:35" ht="19.5" customHeight="1">
      <c r="A15" s="145" t="s">
        <v>35</v>
      </c>
      <c r="B15" s="146"/>
      <c r="C15" s="145" t="s">
        <v>36</v>
      </c>
      <c r="D15" s="147"/>
      <c r="E15" s="147"/>
      <c r="F15" s="147"/>
      <c r="G15" s="147"/>
      <c r="H15" s="147"/>
      <c r="I15" s="148"/>
      <c r="J15" s="151" t="s">
        <v>37</v>
      </c>
      <c r="K15" s="147"/>
      <c r="L15" s="147"/>
      <c r="M15" s="147"/>
      <c r="N15" s="146"/>
      <c r="O15" s="145" t="s">
        <v>38</v>
      </c>
      <c r="P15" s="146"/>
      <c r="Q15" s="145" t="s">
        <v>39</v>
      </c>
      <c r="R15" s="147"/>
      <c r="S15" s="147"/>
      <c r="T15" s="146"/>
      <c r="U15" s="145" t="s">
        <v>40</v>
      </c>
      <c r="V15" s="146"/>
      <c r="W15" s="156" t="s">
        <v>57</v>
      </c>
      <c r="X15" s="147"/>
      <c r="Y15" s="147"/>
      <c r="Z15" s="147"/>
      <c r="AA15" s="147"/>
      <c r="AB15" s="147"/>
      <c r="AC15" s="147"/>
      <c r="AD15" s="146"/>
    </row>
    <row r="16" spans="1:35" ht="19.5" customHeight="1">
      <c r="A16" s="149" t="s">
        <v>41</v>
      </c>
      <c r="B16" s="153"/>
      <c r="C16" s="149"/>
      <c r="D16" s="101"/>
      <c r="E16" s="101"/>
      <c r="F16" s="101"/>
      <c r="G16" s="101"/>
      <c r="H16" s="101"/>
      <c r="I16" s="150"/>
      <c r="J16" s="152"/>
      <c r="K16" s="101"/>
      <c r="L16" s="101"/>
      <c r="M16" s="101"/>
      <c r="N16" s="153"/>
      <c r="O16" s="149"/>
      <c r="P16" s="153"/>
      <c r="Q16" s="149"/>
      <c r="R16" s="101"/>
      <c r="S16" s="101"/>
      <c r="T16" s="153"/>
      <c r="U16" s="149"/>
      <c r="V16" s="153"/>
      <c r="W16" s="149"/>
      <c r="X16" s="101"/>
      <c r="Y16" s="101"/>
      <c r="Z16" s="101"/>
      <c r="AA16" s="101"/>
      <c r="AB16" s="101"/>
      <c r="AC16" s="101"/>
      <c r="AD16" s="153"/>
    </row>
    <row r="17" spans="1:45" ht="26.25" customHeight="1">
      <c r="A17" s="137">
        <v>1</v>
      </c>
      <c r="B17" s="138"/>
      <c r="C17" s="135"/>
      <c r="D17" s="139"/>
      <c r="E17" s="139"/>
      <c r="F17" s="139"/>
      <c r="G17" s="139"/>
      <c r="H17" s="139"/>
      <c r="I17" s="140"/>
      <c r="J17" s="141"/>
      <c r="K17" s="139"/>
      <c r="L17" s="139"/>
      <c r="M17" s="139"/>
      <c r="N17" s="136"/>
      <c r="O17" s="135"/>
      <c r="P17" s="136"/>
      <c r="Q17" s="127"/>
      <c r="R17" s="128"/>
      <c r="S17" s="128"/>
      <c r="T17" s="129"/>
      <c r="U17" s="135"/>
      <c r="V17" s="136"/>
      <c r="W17" s="127"/>
      <c r="X17" s="128"/>
      <c r="Y17" s="128"/>
      <c r="Z17" s="128"/>
      <c r="AA17" s="128"/>
      <c r="AB17" s="128"/>
      <c r="AC17" s="128"/>
      <c r="AD17" s="129"/>
    </row>
    <row r="18" spans="1:45" ht="26.25" customHeight="1">
      <c r="A18" s="137">
        <v>2</v>
      </c>
      <c r="B18" s="138"/>
      <c r="C18" s="135"/>
      <c r="D18" s="139"/>
      <c r="E18" s="139"/>
      <c r="F18" s="139"/>
      <c r="G18" s="139"/>
      <c r="H18" s="139"/>
      <c r="I18" s="140"/>
      <c r="J18" s="141"/>
      <c r="K18" s="139"/>
      <c r="L18" s="139"/>
      <c r="M18" s="139"/>
      <c r="N18" s="136"/>
      <c r="O18" s="135"/>
      <c r="P18" s="136"/>
      <c r="Q18" s="127"/>
      <c r="R18" s="128"/>
      <c r="S18" s="128"/>
      <c r="T18" s="129"/>
      <c r="U18" s="135"/>
      <c r="V18" s="136"/>
      <c r="W18" s="135"/>
      <c r="X18" s="139"/>
      <c r="Y18" s="139"/>
      <c r="Z18" s="139"/>
      <c r="AA18" s="139"/>
      <c r="AB18" s="139"/>
      <c r="AC18" s="139"/>
      <c r="AD18" s="136"/>
    </row>
    <row r="19" spans="1:45" ht="26.25" customHeight="1" thickBot="1">
      <c r="A19" s="130">
        <v>3</v>
      </c>
      <c r="B19" s="131"/>
      <c r="C19" s="111"/>
      <c r="D19" s="132"/>
      <c r="E19" s="132"/>
      <c r="F19" s="132"/>
      <c r="G19" s="132"/>
      <c r="H19" s="132"/>
      <c r="I19" s="133"/>
      <c r="J19" s="134"/>
      <c r="K19" s="132"/>
      <c r="L19" s="132"/>
      <c r="M19" s="132"/>
      <c r="N19" s="112"/>
      <c r="O19" s="111"/>
      <c r="P19" s="112"/>
      <c r="Q19" s="113"/>
      <c r="R19" s="114"/>
      <c r="S19" s="114"/>
      <c r="T19" s="115"/>
      <c r="U19" s="111"/>
      <c r="V19" s="112"/>
      <c r="W19" s="111"/>
      <c r="X19" s="132"/>
      <c r="Y19" s="132"/>
      <c r="Z19" s="132"/>
      <c r="AA19" s="132"/>
      <c r="AB19" s="132"/>
      <c r="AC19" s="132"/>
      <c r="AD19" s="112"/>
    </row>
    <row r="20" spans="1:45" ht="26.25" customHeight="1" thickTop="1">
      <c r="A20" s="117" t="s">
        <v>42</v>
      </c>
      <c r="B20" s="118"/>
      <c r="C20" s="119"/>
      <c r="D20" s="120"/>
      <c r="E20" s="120"/>
      <c r="F20" s="120"/>
      <c r="G20" s="120"/>
      <c r="H20" s="120"/>
      <c r="I20" s="121"/>
      <c r="J20" s="122"/>
      <c r="K20" s="120"/>
      <c r="L20" s="120"/>
      <c r="M20" s="120"/>
      <c r="N20" s="123"/>
      <c r="O20" s="119"/>
      <c r="P20" s="123"/>
      <c r="Q20" s="124"/>
      <c r="R20" s="125"/>
      <c r="S20" s="125"/>
      <c r="T20" s="126"/>
      <c r="U20" s="119"/>
      <c r="V20" s="123"/>
      <c r="W20" s="119"/>
      <c r="X20" s="120"/>
      <c r="Y20" s="120"/>
      <c r="Z20" s="120"/>
      <c r="AA20" s="120"/>
      <c r="AB20" s="120"/>
      <c r="AC20" s="120"/>
      <c r="AD20" s="123"/>
    </row>
    <row r="21" spans="1:45" ht="19.5" customHeight="1">
      <c r="A21" s="116" t="s">
        <v>58</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row>
    <row r="22" spans="1:45" ht="13.5">
      <c r="A22" s="24"/>
      <c r="B22" s="24"/>
      <c r="C22" s="3"/>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45" ht="1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45" ht="19.5" customHeight="1">
      <c r="A24" s="100" t="s">
        <v>43</v>
      </c>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row>
    <row r="25" spans="1:45" ht="15.95" customHeight="1">
      <c r="A25" s="3"/>
      <c r="B25" s="5"/>
      <c r="C25" s="3"/>
      <c r="D25" s="3"/>
      <c r="E25" s="3"/>
      <c r="F25" s="3"/>
      <c r="G25" s="3"/>
      <c r="H25" s="5"/>
      <c r="I25" s="3"/>
      <c r="J25" s="3"/>
      <c r="K25" s="5"/>
      <c r="L25" s="3"/>
      <c r="M25" s="3"/>
      <c r="N25" s="11"/>
      <c r="O25" s="3"/>
      <c r="P25" s="3"/>
      <c r="Q25" s="3"/>
      <c r="R25" s="3"/>
      <c r="S25" s="3"/>
      <c r="T25" s="3"/>
      <c r="U25" s="3"/>
      <c r="V25" s="3"/>
      <c r="W25" s="3"/>
      <c r="X25" s="3"/>
      <c r="Y25" s="3"/>
      <c r="Z25" s="3"/>
      <c r="AA25" s="3"/>
      <c r="AB25" s="3"/>
      <c r="AC25" s="3"/>
      <c r="AD25" s="3"/>
    </row>
    <row r="26" spans="1:45" ht="19.5" customHeight="1">
      <c r="A26" s="102" t="s">
        <v>16</v>
      </c>
      <c r="B26" s="102"/>
      <c r="C26" s="102">
        <v>7</v>
      </c>
      <c r="D26" s="102"/>
      <c r="E26" s="3" t="s">
        <v>17</v>
      </c>
      <c r="F26" s="105"/>
      <c r="G26" s="105"/>
      <c r="H26" s="3" t="s">
        <v>18</v>
      </c>
      <c r="I26" s="105"/>
      <c r="J26" s="105"/>
      <c r="K26" s="3" t="s">
        <v>19</v>
      </c>
      <c r="L26" s="12"/>
      <c r="M26" s="110">
        <f>基本入力!B2</f>
        <v>0</v>
      </c>
      <c r="N26" s="110"/>
      <c r="O26" s="110"/>
      <c r="P26" s="110"/>
      <c r="Q26" s="110"/>
      <c r="R26" s="110"/>
      <c r="S26" s="110"/>
      <c r="T26" s="110"/>
      <c r="U26" s="110"/>
      <c r="V26" s="102" t="s">
        <v>44</v>
      </c>
      <c r="W26" s="102"/>
      <c r="X26" s="101">
        <f>基本入力!B11</f>
        <v>0</v>
      </c>
      <c r="Y26" s="101"/>
      <c r="Z26" s="101"/>
      <c r="AA26" s="101"/>
      <c r="AB26" s="101"/>
      <c r="AC26" s="101"/>
      <c r="AD26" s="6" t="s">
        <v>20</v>
      </c>
      <c r="AF26" s="109" t="s">
        <v>53</v>
      </c>
      <c r="AG26" s="109"/>
      <c r="AH26" s="109"/>
      <c r="AI26" s="109"/>
      <c r="AJ26" s="109"/>
      <c r="AK26" s="109"/>
      <c r="AL26" s="109"/>
      <c r="AM26" s="109"/>
      <c r="AN26" s="109"/>
      <c r="AO26" s="109"/>
      <c r="AP26" s="109"/>
      <c r="AQ26" s="109"/>
      <c r="AR26" s="109"/>
      <c r="AS26" s="109"/>
    </row>
    <row r="27" spans="1:45" ht="13.5">
      <c r="A27" s="3"/>
      <c r="B27" s="13"/>
      <c r="C27" s="13"/>
      <c r="D27" s="13"/>
      <c r="E27" s="13"/>
      <c r="F27" s="13"/>
      <c r="G27" s="13"/>
      <c r="H27" s="13"/>
      <c r="I27" s="13"/>
      <c r="J27" s="13"/>
      <c r="K27" s="13"/>
      <c r="L27" s="12"/>
      <c r="M27" s="13"/>
      <c r="N27" s="13"/>
      <c r="O27" s="13"/>
      <c r="P27" s="13"/>
      <c r="Q27" s="13"/>
      <c r="R27" s="13"/>
      <c r="S27" s="13"/>
      <c r="T27" s="13"/>
      <c r="U27" s="13"/>
      <c r="V27" s="13"/>
      <c r="W27" s="13"/>
      <c r="X27" s="13"/>
      <c r="Y27" s="13"/>
      <c r="Z27" s="13"/>
      <c r="AA27" s="13"/>
      <c r="AB27" s="11"/>
      <c r="AC27" s="11"/>
      <c r="AD27" s="11"/>
      <c r="AF27" s="109"/>
      <c r="AG27" s="109"/>
      <c r="AH27" s="109"/>
      <c r="AI27" s="109"/>
      <c r="AJ27" s="109"/>
      <c r="AK27" s="109"/>
      <c r="AL27" s="109"/>
      <c r="AM27" s="109"/>
      <c r="AN27" s="109"/>
      <c r="AO27" s="109"/>
      <c r="AP27" s="109"/>
      <c r="AQ27" s="109"/>
      <c r="AR27" s="109"/>
      <c r="AS27" s="109"/>
    </row>
    <row r="28" spans="1:45" ht="13.5">
      <c r="A28" s="3"/>
      <c r="B28" s="3"/>
      <c r="C28" s="3"/>
      <c r="D28" s="3"/>
      <c r="E28" s="3"/>
      <c r="F28" s="3"/>
      <c r="G28" s="3"/>
      <c r="H28" s="3"/>
      <c r="I28" s="3"/>
      <c r="J28" s="3"/>
      <c r="K28" s="3"/>
      <c r="L28" s="3"/>
      <c r="M28" s="3"/>
      <c r="N28" s="3"/>
      <c r="O28" s="3"/>
      <c r="P28" s="3"/>
      <c r="Q28" s="3"/>
      <c r="R28" s="3"/>
      <c r="S28" s="3"/>
      <c r="T28" s="3"/>
      <c r="U28" s="102">
        <f>基本入力!B18</f>
        <v>0</v>
      </c>
      <c r="V28" s="102"/>
      <c r="W28" s="102"/>
      <c r="X28" s="102"/>
      <c r="Y28" s="102"/>
      <c r="Z28" s="102"/>
      <c r="AA28" s="102"/>
      <c r="AB28" s="102"/>
      <c r="AC28" s="102"/>
      <c r="AD28" s="3"/>
      <c r="AF28" s="109"/>
      <c r="AG28" s="109"/>
      <c r="AH28" s="109"/>
      <c r="AI28" s="109"/>
      <c r="AJ28" s="109"/>
      <c r="AK28" s="109"/>
      <c r="AL28" s="109"/>
      <c r="AM28" s="109"/>
      <c r="AN28" s="109"/>
      <c r="AO28" s="109"/>
      <c r="AP28" s="109"/>
      <c r="AQ28" s="109"/>
      <c r="AR28" s="109"/>
      <c r="AS28" s="109"/>
    </row>
    <row r="29" spans="1:45" ht="19.5" customHeight="1">
      <c r="A29" s="102" t="s">
        <v>22</v>
      </c>
      <c r="B29" s="102"/>
      <c r="C29" s="102"/>
      <c r="D29" s="102"/>
      <c r="E29" s="102"/>
      <c r="F29" s="101">
        <f>基本入力!C13</f>
        <v>0</v>
      </c>
      <c r="G29" s="101"/>
      <c r="H29" s="101">
        <f>基本入力!E13</f>
        <v>0</v>
      </c>
      <c r="I29" s="101"/>
      <c r="J29" s="101"/>
      <c r="K29" s="101"/>
      <c r="L29" s="101"/>
      <c r="M29" s="101"/>
      <c r="N29" s="101"/>
      <c r="O29" s="6" t="s">
        <v>20</v>
      </c>
      <c r="P29" s="102" t="s">
        <v>23</v>
      </c>
      <c r="Q29" s="102"/>
      <c r="R29" s="102"/>
      <c r="S29" s="102"/>
      <c r="T29" s="102"/>
      <c r="U29" s="101">
        <f>基本入力!C17</f>
        <v>0</v>
      </c>
      <c r="V29" s="101"/>
      <c r="W29" s="101">
        <f>基本入力!E17</f>
        <v>0</v>
      </c>
      <c r="X29" s="101"/>
      <c r="Y29" s="101"/>
      <c r="Z29" s="101"/>
      <c r="AA29" s="101"/>
      <c r="AB29" s="101"/>
      <c r="AC29" s="101"/>
      <c r="AD29" s="6" t="s">
        <v>20</v>
      </c>
      <c r="AF29" s="109"/>
      <c r="AG29" s="109"/>
      <c r="AH29" s="109"/>
      <c r="AI29" s="109"/>
      <c r="AJ29" s="109"/>
      <c r="AK29" s="109"/>
      <c r="AL29" s="109"/>
      <c r="AM29" s="109"/>
      <c r="AN29" s="109"/>
      <c r="AO29" s="109"/>
      <c r="AP29" s="109"/>
      <c r="AQ29" s="109"/>
      <c r="AR29" s="109"/>
      <c r="AS29" s="109"/>
    </row>
    <row r="30" spans="1:45" ht="19.5" customHeight="1">
      <c r="A30" s="102" t="s">
        <v>45</v>
      </c>
      <c r="B30" s="102"/>
      <c r="C30" s="102"/>
      <c r="D30" s="102"/>
      <c r="E30" s="102"/>
      <c r="F30" s="103">
        <f>基本入力!B14</f>
        <v>0</v>
      </c>
      <c r="G30" s="104"/>
      <c r="H30" s="104"/>
      <c r="I30" s="104"/>
      <c r="J30" s="104"/>
      <c r="K30" s="104"/>
      <c r="L30" s="104"/>
      <c r="M30" s="104"/>
      <c r="N30" s="104"/>
      <c r="O30" s="104"/>
      <c r="P30" s="102" t="s">
        <v>45</v>
      </c>
      <c r="Q30" s="102"/>
      <c r="R30" s="102"/>
      <c r="S30" s="102"/>
      <c r="T30" s="102"/>
      <c r="U30" s="103">
        <f>基本入力!B19</f>
        <v>0</v>
      </c>
      <c r="V30" s="104"/>
      <c r="W30" s="104"/>
      <c r="X30" s="104"/>
      <c r="Y30" s="104"/>
      <c r="Z30" s="104"/>
      <c r="AA30" s="104"/>
      <c r="AB30" s="104"/>
      <c r="AC30" s="104"/>
      <c r="AD30" s="104"/>
      <c r="AF30" s="109"/>
      <c r="AG30" s="109"/>
      <c r="AH30" s="109"/>
      <c r="AI30" s="109"/>
      <c r="AJ30" s="109"/>
      <c r="AK30" s="109"/>
      <c r="AL30" s="109"/>
      <c r="AM30" s="109"/>
      <c r="AN30" s="109"/>
      <c r="AO30" s="109"/>
      <c r="AP30" s="109"/>
      <c r="AQ30" s="109"/>
      <c r="AR30" s="109"/>
      <c r="AS30" s="109"/>
    </row>
    <row r="31" spans="1:45" ht="19.5" customHeight="1">
      <c r="A31" s="102" t="s">
        <v>59</v>
      </c>
      <c r="B31" s="102"/>
      <c r="C31" s="102"/>
      <c r="D31" s="102"/>
      <c r="E31" s="102"/>
      <c r="F31" s="103">
        <f>基本入力!B15</f>
        <v>0</v>
      </c>
      <c r="G31" s="104"/>
      <c r="H31" s="104"/>
      <c r="I31" s="104"/>
      <c r="J31" s="104"/>
      <c r="K31" s="104"/>
      <c r="L31" s="104"/>
      <c r="M31" s="104"/>
      <c r="N31" s="104"/>
      <c r="O31" s="104"/>
      <c r="P31" s="11"/>
      <c r="Q31" s="11"/>
      <c r="R31" s="11"/>
      <c r="S31" s="11"/>
      <c r="T31" s="11"/>
      <c r="U31" s="26"/>
      <c r="V31" s="27"/>
      <c r="W31" s="27"/>
      <c r="X31" s="27"/>
      <c r="Y31" s="27"/>
      <c r="Z31" s="27"/>
      <c r="AA31" s="27"/>
      <c r="AB31" s="27"/>
      <c r="AC31" s="27"/>
      <c r="AD31" s="27"/>
      <c r="AF31" s="25"/>
      <c r="AG31" s="25"/>
      <c r="AH31" s="25"/>
      <c r="AI31" s="25"/>
      <c r="AJ31" s="25"/>
      <c r="AK31" s="25"/>
      <c r="AL31" s="25"/>
      <c r="AM31" s="25"/>
      <c r="AN31" s="25"/>
      <c r="AO31" s="25"/>
      <c r="AP31" s="25"/>
      <c r="AQ31" s="25"/>
      <c r="AR31" s="25"/>
      <c r="AS31" s="25"/>
    </row>
    <row r="32" spans="1:45" ht="1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9.5" customHeight="1">
      <c r="A33" s="106" t="s">
        <v>46</v>
      </c>
      <c r="B33" s="106"/>
      <c r="C33" s="106"/>
      <c r="D33" s="106"/>
      <c r="E33" s="101">
        <f>基本入力!B1</f>
        <v>0</v>
      </c>
      <c r="F33" s="101"/>
      <c r="G33" s="101"/>
      <c r="H33" s="101"/>
      <c r="I33" s="106" t="s">
        <v>52</v>
      </c>
      <c r="J33" s="106"/>
      <c r="K33" s="106"/>
      <c r="L33" s="106"/>
      <c r="M33" s="106"/>
      <c r="N33" s="106"/>
      <c r="O33" s="106"/>
      <c r="P33" s="106"/>
      <c r="Q33" s="106"/>
      <c r="R33" s="106"/>
      <c r="S33" s="106"/>
      <c r="T33" s="106"/>
      <c r="U33" s="106"/>
      <c r="V33" s="106"/>
      <c r="W33" s="106"/>
      <c r="X33" s="106"/>
      <c r="Y33" s="106"/>
      <c r="Z33" s="106"/>
      <c r="AA33" s="106"/>
      <c r="AB33" s="106"/>
      <c r="AC33" s="106"/>
      <c r="AD33" s="106"/>
    </row>
    <row r="34" spans="1:30" ht="15.95" customHeight="1">
      <c r="A34" s="3"/>
      <c r="B34" s="3"/>
      <c r="C34" s="3"/>
      <c r="D34" s="5"/>
      <c r="E34" s="5"/>
      <c r="F34" s="5"/>
      <c r="G34" s="5"/>
      <c r="H34" s="5"/>
      <c r="I34" s="11"/>
      <c r="J34" s="11"/>
      <c r="K34" s="11"/>
      <c r="L34" s="11"/>
      <c r="M34" s="11"/>
      <c r="N34" s="5"/>
      <c r="O34" s="5"/>
      <c r="P34" s="5"/>
      <c r="Q34" s="5"/>
      <c r="R34" s="5"/>
      <c r="S34" s="5"/>
      <c r="T34" s="5"/>
      <c r="U34" s="5"/>
      <c r="V34" s="5"/>
      <c r="W34" s="5"/>
      <c r="X34" s="5"/>
      <c r="Y34" s="5"/>
      <c r="Z34" s="5"/>
      <c r="AA34" s="5"/>
      <c r="AB34" s="5"/>
      <c r="AC34" s="5"/>
      <c r="AD34" s="5"/>
    </row>
    <row r="35" spans="1:30" ht="19.5" customHeight="1">
      <c r="A35" s="102" t="s">
        <v>16</v>
      </c>
      <c r="B35" s="102"/>
      <c r="C35" s="102">
        <v>7</v>
      </c>
      <c r="D35" s="102"/>
      <c r="E35" s="3" t="s">
        <v>17</v>
      </c>
      <c r="F35" s="105"/>
      <c r="G35" s="105"/>
      <c r="H35" s="3" t="s">
        <v>18</v>
      </c>
      <c r="I35" s="105"/>
      <c r="J35" s="105"/>
      <c r="K35" s="3" t="s">
        <v>19</v>
      </c>
      <c r="L35" s="12"/>
      <c r="M35" s="12"/>
      <c r="N35" s="11"/>
      <c r="O35" s="3"/>
      <c r="P35" s="3"/>
      <c r="Q35" s="3"/>
      <c r="R35" s="3"/>
      <c r="S35" s="3"/>
      <c r="T35" s="3"/>
      <c r="U35" s="3"/>
      <c r="V35" s="3"/>
      <c r="W35" s="3"/>
      <c r="X35" s="3"/>
      <c r="Y35" s="3"/>
      <c r="Z35" s="3"/>
      <c r="AA35" s="3"/>
      <c r="AB35" s="3"/>
      <c r="AC35" s="3"/>
      <c r="AD35" s="3"/>
    </row>
    <row r="36" spans="1:30" ht="19.5" customHeight="1">
      <c r="A36" s="3"/>
      <c r="B36" s="3"/>
      <c r="C36" s="3"/>
      <c r="D36" s="3"/>
      <c r="E36" s="3"/>
      <c r="F36" s="3"/>
      <c r="G36" s="3"/>
      <c r="H36" s="3"/>
      <c r="I36" s="107">
        <f>基本入力!B1</f>
        <v>0</v>
      </c>
      <c r="J36" s="107"/>
      <c r="K36" s="107"/>
      <c r="L36" s="107"/>
      <c r="M36" s="102" t="s">
        <v>47</v>
      </c>
      <c r="N36" s="102"/>
      <c r="O36" s="102"/>
      <c r="P36" s="102"/>
      <c r="Q36" s="102"/>
      <c r="R36" s="102"/>
      <c r="S36" s="102"/>
      <c r="T36" s="102"/>
      <c r="U36" s="108"/>
      <c r="V36" s="108"/>
      <c r="W36" s="108"/>
      <c r="X36" s="108"/>
      <c r="Y36" s="108"/>
      <c r="Z36" s="108"/>
      <c r="AA36" s="108"/>
      <c r="AB36" s="108"/>
      <c r="AC36" s="108"/>
      <c r="AD36" s="6" t="s">
        <v>20</v>
      </c>
    </row>
    <row r="37" spans="1:30"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sheetData>
  <sheetProtection sheet="1" selectLockedCells="1"/>
  <mergeCells count="95">
    <mergeCell ref="A1:AD1"/>
    <mergeCell ref="A2:AD2"/>
    <mergeCell ref="A3:AD3"/>
    <mergeCell ref="A5:F5"/>
    <mergeCell ref="G5:K5"/>
    <mergeCell ref="W8:X9"/>
    <mergeCell ref="Y8:AD8"/>
    <mergeCell ref="Y9:AD9"/>
    <mergeCell ref="A10:F11"/>
    <mergeCell ref="H10:K10"/>
    <mergeCell ref="L10:M10"/>
    <mergeCell ref="N10:T10"/>
    <mergeCell ref="U10:V10"/>
    <mergeCell ref="W10:AD10"/>
    <mergeCell ref="G11:AD11"/>
    <mergeCell ref="A7:F9"/>
    <mergeCell ref="G7:V7"/>
    <mergeCell ref="W7:X7"/>
    <mergeCell ref="Y7:AD7"/>
    <mergeCell ref="G8:V9"/>
    <mergeCell ref="A13:F13"/>
    <mergeCell ref="G13:H13"/>
    <mergeCell ref="I13:K13"/>
    <mergeCell ref="L13:M13"/>
    <mergeCell ref="N13:T13"/>
    <mergeCell ref="U15:V16"/>
    <mergeCell ref="W15:AD16"/>
    <mergeCell ref="A16:B16"/>
    <mergeCell ref="A17:B17"/>
    <mergeCell ref="C17:I17"/>
    <mergeCell ref="J17:N17"/>
    <mergeCell ref="O17:P17"/>
    <mergeCell ref="Q17:T17"/>
    <mergeCell ref="U17:V17"/>
    <mergeCell ref="W17:AD17"/>
    <mergeCell ref="A15:B15"/>
    <mergeCell ref="C15:I16"/>
    <mergeCell ref="J15:N16"/>
    <mergeCell ref="O15:P16"/>
    <mergeCell ref="Q15:T16"/>
    <mergeCell ref="W18:AD18"/>
    <mergeCell ref="A19:B19"/>
    <mergeCell ref="C19:I19"/>
    <mergeCell ref="J19:N19"/>
    <mergeCell ref="O19:P19"/>
    <mergeCell ref="Q19:T19"/>
    <mergeCell ref="U19:V19"/>
    <mergeCell ref="W19:AD19"/>
    <mergeCell ref="A18:B18"/>
    <mergeCell ref="C18:I18"/>
    <mergeCell ref="J18:N18"/>
    <mergeCell ref="O18:P18"/>
    <mergeCell ref="Q18:T18"/>
    <mergeCell ref="U18:V18"/>
    <mergeCell ref="C20:I20"/>
    <mergeCell ref="J20:N20"/>
    <mergeCell ref="O20:P20"/>
    <mergeCell ref="Q20:T20"/>
    <mergeCell ref="A21:AD21"/>
    <mergeCell ref="U20:V20"/>
    <mergeCell ref="A20:B20"/>
    <mergeCell ref="A24:AD24"/>
    <mergeCell ref="A26:B26"/>
    <mergeCell ref="C26:D26"/>
    <mergeCell ref="F26:G26"/>
    <mergeCell ref="I26:J26"/>
    <mergeCell ref="M26:U26"/>
    <mergeCell ref="V26:W26"/>
    <mergeCell ref="X26:AC26"/>
    <mergeCell ref="AF26:AS30"/>
    <mergeCell ref="U28:AC28"/>
    <mergeCell ref="A29:E29"/>
    <mergeCell ref="F29:G29"/>
    <mergeCell ref="H29:N29"/>
    <mergeCell ref="P29:T29"/>
    <mergeCell ref="U29:V29"/>
    <mergeCell ref="W29:AC29"/>
    <mergeCell ref="A30:E30"/>
    <mergeCell ref="F30:O30"/>
    <mergeCell ref="A31:E31"/>
    <mergeCell ref="F31:O31"/>
    <mergeCell ref="U13:AD13"/>
    <mergeCell ref="I36:L36"/>
    <mergeCell ref="M36:T36"/>
    <mergeCell ref="U36:AC36"/>
    <mergeCell ref="P30:T30"/>
    <mergeCell ref="U30:AD30"/>
    <mergeCell ref="A33:D33"/>
    <mergeCell ref="E33:H33"/>
    <mergeCell ref="I33:AD33"/>
    <mergeCell ref="A35:B35"/>
    <mergeCell ref="C35:D35"/>
    <mergeCell ref="F35:G35"/>
    <mergeCell ref="I35:J35"/>
    <mergeCell ref="W20:AD20"/>
  </mergeCells>
  <phoneticPr fontId="2"/>
  <conditionalFormatting sqref="A3:A4 A5:AD6 A7:A8 G7:G8 W8 Y9:AD9 G10:L10 N10:U10 W10:AD10 A10:F11 G11:AD11 A12:XFD12 AE13:XFD14 A14:Y14 A15:W15 A16:V17 W17 A18:Z20 A21 A22:B22 D22:AD22 A23:AD23 A24 A25:AD25 V26:X26 AD26 A27:AD27 A28:U28 AD28:AD29 A29:H29 O29 U29:W29 P29:P31 A30:A31 F30:F31 U30:U31 A32:AD32 A33 I33 A34:AD34 A35 C35:AD35 A36:I36 M36 U36 AD36">
    <cfRule type="cellIs" dxfId="13" priority="11" operator="equal">
      <formula>0</formula>
    </cfRule>
  </conditionalFormatting>
  <conditionalFormatting sqref="A26 C26:M26">
    <cfRule type="cellIs" dxfId="12" priority="10" operator="equal">
      <formula>0</formula>
    </cfRule>
  </conditionalFormatting>
  <conditionalFormatting sqref="A13:L13 N13 U13">
    <cfRule type="cellIs" dxfId="11" priority="1" operator="equal">
      <formula>0</formula>
    </cfRule>
  </conditionalFormatting>
  <conditionalFormatting sqref="E33">
    <cfRule type="cellIs" dxfId="10" priority="8" operator="equal">
      <formula>0</formula>
    </cfRule>
    <cfRule type="cellIs" dxfId="9" priority="9" stopIfTrue="1" operator="equal">
      <formula>0</formula>
    </cfRule>
  </conditionalFormatting>
  <conditionalFormatting sqref="I34:M34 I36">
    <cfRule type="cellIs" dxfId="8" priority="12" stopIfTrue="1" operator="equal">
      <formula>0</formula>
    </cfRule>
  </conditionalFormatting>
  <conditionalFormatting sqref="W17 Q17:T20">
    <cfRule type="cellIs" dxfId="7" priority="2" operator="between">
      <formula>44927</formula>
      <formula>45291</formula>
    </cfRule>
    <cfRule type="cellIs" dxfId="6" priority="3" operator="between">
      <formula>44562</formula>
      <formula>44926</formula>
    </cfRule>
    <cfRule type="cellIs" dxfId="5" priority="4" operator="between">
      <formula>44197</formula>
      <formula>44561</formula>
    </cfRule>
    <cfRule type="cellIs" dxfId="4" priority="5" operator="between">
      <formula>43831</formula>
      <formula>44196</formula>
    </cfRule>
    <cfRule type="cellIs" dxfId="3" priority="6" operator="between">
      <formula>43586</formula>
      <formula>43830</formula>
    </cfRule>
  </conditionalFormatting>
  <conditionalFormatting sqref="W7:AD7 Y8">
    <cfRule type="cellIs" dxfId="2" priority="7" operator="equal">
      <formula>0</formula>
    </cfRule>
  </conditionalFormatting>
  <dataValidations disablePrompts="1" count="2">
    <dataValidation imeMode="hiragana" allowBlank="1" showInputMessage="1" showErrorMessage="1" sqref="Y14" xr:uid="{4ADE6007-58B4-4E4B-8BD4-6D5E87E55BE9}"/>
    <dataValidation imeMode="on" allowBlank="1" showInputMessage="1" showErrorMessage="1" sqref="P14 N13" xr:uid="{EFE92BB3-614E-43B1-9503-D6A28146E5FD}"/>
  </dataValidations>
  <printOptions horizontalCentered="1"/>
  <pageMargins left="0.59055118110236227" right="0.59055118110236227" top="0.98425196850393704" bottom="0.19685039370078741" header="0.39370078740157483" footer="0.31496062992125984"/>
  <pageSetup paperSize="9" fitToHeight="0" orientation="portrait" r:id="rId1"/>
  <headerFooter>
    <oddHeader>&amp;L&amp;"ＭＳ Ｐゴシック,標準"【様式F1-2】</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52285-48E5-4167-9096-EC436C6CB39D}">
  <dimension ref="A1:X79"/>
  <sheetViews>
    <sheetView showZeros="0" view="pageBreakPreview" zoomScaleNormal="80" zoomScaleSheetLayoutView="100" workbookViewId="0">
      <selection activeCell="B11" sqref="B11"/>
    </sheetView>
  </sheetViews>
  <sheetFormatPr defaultColWidth="8.625" defaultRowHeight="18.75"/>
  <cols>
    <col min="1" max="1" width="25.625" style="36" customWidth="1"/>
    <col min="2" max="2" width="25.375" style="36" customWidth="1"/>
    <col min="3" max="3" width="26.375" style="36" customWidth="1"/>
    <col min="4" max="4" width="25.375" style="36" customWidth="1"/>
    <col min="5" max="5" width="8.625" style="36"/>
    <col min="6" max="6" width="11.625" style="36" customWidth="1"/>
    <col min="7" max="7" width="11.625" style="43" customWidth="1"/>
    <col min="8" max="11" width="11.625" style="36" customWidth="1"/>
    <col min="12" max="18" width="11.625" style="43" customWidth="1"/>
    <col min="19" max="19" width="8.625" style="36"/>
    <col min="20" max="20" width="22.625" style="36" customWidth="1"/>
    <col min="21" max="16384" width="8.625" style="36"/>
  </cols>
  <sheetData>
    <row r="1" spans="1:24">
      <c r="A1" s="35" t="s">
        <v>78</v>
      </c>
      <c r="F1" s="35" t="s">
        <v>79</v>
      </c>
      <c r="G1" s="42"/>
      <c r="T1" s="35" t="s">
        <v>80</v>
      </c>
      <c r="U1" s="35"/>
    </row>
    <row r="2" spans="1:24">
      <c r="A2" s="52" t="s">
        <v>81</v>
      </c>
      <c r="B2" s="76">
        <f>基本入力!B2</f>
        <v>0</v>
      </c>
      <c r="C2" s="37" t="s">
        <v>82</v>
      </c>
      <c r="D2" s="55"/>
      <c r="F2" s="38"/>
      <c r="G2" s="40" t="s">
        <v>83</v>
      </c>
      <c r="H2" s="40" t="s">
        <v>84</v>
      </c>
      <c r="I2" s="40" t="s">
        <v>85</v>
      </c>
      <c r="J2" s="40" t="s">
        <v>86</v>
      </c>
      <c r="K2" s="40" t="s">
        <v>87</v>
      </c>
      <c r="L2" s="41" t="s">
        <v>88</v>
      </c>
      <c r="M2" s="41" t="s">
        <v>89</v>
      </c>
      <c r="N2" s="41" t="s">
        <v>90</v>
      </c>
      <c r="O2" s="41" t="s">
        <v>91</v>
      </c>
      <c r="P2" s="41" t="s">
        <v>92</v>
      </c>
      <c r="Q2" s="41" t="s">
        <v>93</v>
      </c>
      <c r="R2" s="41" t="s">
        <v>94</v>
      </c>
      <c r="T2" s="38"/>
      <c r="U2" s="37" t="s">
        <v>95</v>
      </c>
      <c r="V2" s="37" t="s">
        <v>96</v>
      </c>
      <c r="W2" s="37" t="s">
        <v>97</v>
      </c>
      <c r="X2" s="37" t="s">
        <v>98</v>
      </c>
    </row>
    <row r="3" spans="1:24">
      <c r="A3" s="52" t="s">
        <v>99</v>
      </c>
      <c r="B3" s="76" t="str">
        <f>PHONETIC(基本入力!B3)</f>
        <v/>
      </c>
      <c r="C3" s="37" t="s">
        <v>100</v>
      </c>
      <c r="D3" s="56"/>
      <c r="F3" s="37">
        <v>1</v>
      </c>
      <c r="G3" s="57"/>
      <c r="H3" s="58"/>
      <c r="I3" s="54"/>
      <c r="J3" s="54"/>
      <c r="K3" s="54"/>
      <c r="L3" s="59"/>
      <c r="M3" s="59"/>
      <c r="N3" s="59"/>
      <c r="O3" s="59"/>
      <c r="P3" s="59"/>
      <c r="Q3" s="59"/>
      <c r="R3" s="59"/>
      <c r="T3" s="37" t="s">
        <v>101</v>
      </c>
      <c r="U3" s="39"/>
      <c r="V3" s="39"/>
      <c r="W3" s="39"/>
      <c r="X3" s="39"/>
    </row>
    <row r="4" spans="1:24">
      <c r="A4" s="52" t="s">
        <v>102</v>
      </c>
      <c r="B4" s="77">
        <f>基本入力!B7</f>
        <v>0</v>
      </c>
      <c r="C4" s="37" t="s">
        <v>104</v>
      </c>
      <c r="D4" s="82"/>
      <c r="F4" s="37">
        <v>2</v>
      </c>
      <c r="G4" s="57"/>
      <c r="H4" s="58"/>
      <c r="I4" s="54"/>
      <c r="J4" s="54"/>
      <c r="K4" s="54"/>
      <c r="L4" s="59"/>
      <c r="M4" s="59"/>
      <c r="N4" s="59"/>
      <c r="O4" s="59"/>
      <c r="P4" s="59"/>
      <c r="Q4" s="59"/>
      <c r="R4" s="59"/>
      <c r="T4" s="37" t="s">
        <v>176</v>
      </c>
      <c r="U4" s="39"/>
      <c r="V4" s="39"/>
      <c r="W4" s="39"/>
      <c r="X4" s="39"/>
    </row>
    <row r="5" spans="1:24">
      <c r="A5" s="52" t="s">
        <v>103</v>
      </c>
      <c r="B5" s="81"/>
      <c r="C5" s="37" t="s">
        <v>106</v>
      </c>
      <c r="D5" s="56"/>
      <c r="F5" s="37">
        <v>3</v>
      </c>
      <c r="G5" s="57"/>
      <c r="H5" s="58"/>
      <c r="I5" s="54"/>
      <c r="J5" s="54"/>
      <c r="K5" s="54"/>
      <c r="L5" s="59"/>
      <c r="M5" s="59"/>
      <c r="N5" s="59"/>
      <c r="O5" s="59"/>
      <c r="P5" s="59"/>
      <c r="Q5" s="59"/>
      <c r="R5" s="59"/>
    </row>
    <row r="6" spans="1:24">
      <c r="A6" s="52" t="s">
        <v>105</v>
      </c>
      <c r="B6" s="76">
        <f>基本入力!B8</f>
        <v>0</v>
      </c>
      <c r="C6" s="37" t="s">
        <v>108</v>
      </c>
      <c r="D6" s="56"/>
      <c r="F6" s="37">
        <v>4</v>
      </c>
      <c r="G6" s="57"/>
      <c r="H6" s="58"/>
      <c r="I6" s="54"/>
      <c r="J6" s="54"/>
      <c r="K6" s="54"/>
      <c r="L6" s="59"/>
      <c r="M6" s="59"/>
      <c r="N6" s="59"/>
      <c r="O6" s="59"/>
      <c r="P6" s="59"/>
      <c r="Q6" s="59"/>
      <c r="R6" s="59"/>
    </row>
    <row r="7" spans="1:24">
      <c r="A7" s="52" t="s">
        <v>107</v>
      </c>
      <c r="B7" s="77">
        <f>基本入力!B9</f>
        <v>0</v>
      </c>
      <c r="C7" s="37" t="s">
        <v>110</v>
      </c>
      <c r="D7" s="56"/>
      <c r="F7" s="37">
        <v>5</v>
      </c>
      <c r="G7" s="57"/>
      <c r="H7" s="58"/>
      <c r="I7" s="54"/>
      <c r="J7" s="54"/>
      <c r="K7" s="54"/>
      <c r="L7" s="59"/>
      <c r="M7" s="59"/>
      <c r="N7" s="59"/>
      <c r="O7" s="59"/>
      <c r="P7" s="59"/>
      <c r="Q7" s="59"/>
      <c r="R7" s="59"/>
    </row>
    <row r="8" spans="1:24">
      <c r="A8" s="52" t="s">
        <v>109</v>
      </c>
      <c r="B8" s="77">
        <f>基本入力!B19</f>
        <v>0</v>
      </c>
      <c r="C8" s="37" t="s">
        <v>112</v>
      </c>
      <c r="D8" s="56"/>
      <c r="F8" s="37">
        <v>6</v>
      </c>
      <c r="G8" s="57"/>
      <c r="H8" s="58"/>
      <c r="I8" s="54"/>
      <c r="J8" s="54"/>
      <c r="K8" s="54"/>
      <c r="L8" s="59"/>
      <c r="M8" s="59"/>
      <c r="N8" s="59"/>
      <c r="O8" s="59"/>
      <c r="P8" s="59"/>
      <c r="Q8" s="59"/>
      <c r="R8" s="59"/>
    </row>
    <row r="9" spans="1:24">
      <c r="A9" s="52" t="s">
        <v>111</v>
      </c>
      <c r="B9" s="76">
        <f>基本入力!E17</f>
        <v>0</v>
      </c>
      <c r="C9" s="37" t="s">
        <v>114</v>
      </c>
      <c r="D9" s="56"/>
      <c r="F9" s="37">
        <v>7</v>
      </c>
      <c r="G9" s="57"/>
      <c r="H9" s="58"/>
      <c r="I9" s="54"/>
      <c r="J9" s="54"/>
      <c r="K9" s="54"/>
      <c r="L9" s="59"/>
      <c r="M9" s="59"/>
      <c r="N9" s="59"/>
      <c r="O9" s="59"/>
      <c r="P9" s="59"/>
      <c r="Q9" s="59"/>
      <c r="R9" s="59"/>
    </row>
    <row r="10" spans="1:24">
      <c r="A10" s="52" t="s">
        <v>113</v>
      </c>
      <c r="B10" s="76" t="str">
        <f>PHONETIC(基本入力!E17)</f>
        <v/>
      </c>
      <c r="F10" s="37">
        <v>8</v>
      </c>
      <c r="G10" s="57"/>
      <c r="H10" s="58"/>
      <c r="I10" s="54"/>
      <c r="J10" s="54"/>
      <c r="K10" s="54"/>
      <c r="L10" s="59"/>
      <c r="M10" s="59"/>
      <c r="N10" s="59"/>
      <c r="O10" s="59"/>
      <c r="P10" s="59"/>
      <c r="Q10" s="59"/>
      <c r="R10" s="59"/>
    </row>
    <row r="11" spans="1:24">
      <c r="A11" s="52" t="s">
        <v>126</v>
      </c>
      <c r="B11" s="78"/>
      <c r="F11" s="37">
        <v>9</v>
      </c>
      <c r="G11" s="57"/>
      <c r="H11" s="58"/>
      <c r="I11" s="54"/>
      <c r="J11" s="54"/>
      <c r="K11" s="54"/>
      <c r="L11" s="59"/>
      <c r="M11" s="59"/>
      <c r="N11" s="59"/>
      <c r="O11" s="59"/>
      <c r="P11" s="59"/>
      <c r="Q11" s="59"/>
      <c r="R11" s="59"/>
    </row>
    <row r="12" spans="1:24">
      <c r="A12" s="52" t="s">
        <v>115</v>
      </c>
      <c r="B12" s="78"/>
      <c r="F12" s="37">
        <v>10</v>
      </c>
      <c r="G12" s="57"/>
      <c r="H12" s="54"/>
      <c r="I12" s="54"/>
      <c r="J12" s="54"/>
      <c r="K12" s="54"/>
      <c r="L12" s="59"/>
      <c r="M12" s="59"/>
      <c r="N12" s="59"/>
      <c r="O12" s="59"/>
      <c r="P12" s="59"/>
      <c r="Q12" s="59"/>
      <c r="R12" s="59"/>
    </row>
    <row r="13" spans="1:24">
      <c r="A13" s="52" t="s">
        <v>116</v>
      </c>
      <c r="B13" s="79"/>
      <c r="F13" s="37">
        <v>11</v>
      </c>
      <c r="G13" s="57"/>
      <c r="H13" s="54"/>
      <c r="I13" s="54"/>
      <c r="J13" s="54"/>
      <c r="K13" s="54"/>
      <c r="L13" s="59"/>
      <c r="M13" s="59"/>
      <c r="N13" s="59"/>
      <c r="O13" s="59"/>
      <c r="P13" s="59"/>
      <c r="Q13" s="59"/>
      <c r="R13" s="59"/>
    </row>
    <row r="14" spans="1:24">
      <c r="A14" s="52" t="s">
        <v>117</v>
      </c>
      <c r="B14" s="80"/>
      <c r="F14" s="37">
        <v>12</v>
      </c>
      <c r="G14" s="57"/>
      <c r="H14" s="54"/>
      <c r="I14" s="54"/>
      <c r="J14" s="54"/>
      <c r="K14" s="54"/>
      <c r="L14" s="59"/>
      <c r="M14" s="59"/>
      <c r="N14" s="59"/>
      <c r="O14" s="59"/>
      <c r="P14" s="59"/>
      <c r="Q14" s="59"/>
      <c r="R14" s="59"/>
    </row>
    <row r="15" spans="1:24">
      <c r="F15" s="37">
        <v>13</v>
      </c>
      <c r="G15" s="57"/>
      <c r="H15" s="54"/>
      <c r="I15" s="54"/>
      <c r="J15" s="54"/>
      <c r="K15" s="54"/>
      <c r="L15" s="59"/>
      <c r="M15" s="59"/>
      <c r="N15" s="59"/>
      <c r="O15" s="59"/>
      <c r="P15" s="59"/>
      <c r="Q15" s="59"/>
      <c r="R15" s="59"/>
    </row>
    <row r="16" spans="1:24">
      <c r="F16" s="37">
        <v>14</v>
      </c>
      <c r="G16" s="57"/>
      <c r="H16" s="54"/>
      <c r="I16" s="54"/>
      <c r="J16" s="54"/>
      <c r="K16" s="54"/>
      <c r="L16" s="59"/>
      <c r="M16" s="59"/>
      <c r="N16" s="59"/>
      <c r="O16" s="59"/>
      <c r="P16" s="59"/>
      <c r="Q16" s="59"/>
      <c r="R16" s="59"/>
    </row>
    <row r="17" spans="6:18">
      <c r="F17" s="37">
        <v>15</v>
      </c>
      <c r="G17" s="57"/>
      <c r="H17" s="54"/>
      <c r="I17" s="54"/>
      <c r="J17" s="54"/>
      <c r="K17" s="54"/>
      <c r="L17" s="59"/>
      <c r="M17" s="59"/>
      <c r="N17" s="59"/>
      <c r="O17" s="59"/>
      <c r="P17" s="59"/>
      <c r="Q17" s="59"/>
      <c r="R17" s="59"/>
    </row>
    <row r="18" spans="6:18">
      <c r="F18" s="37">
        <v>16</v>
      </c>
      <c r="G18" s="57"/>
      <c r="H18" s="54"/>
      <c r="I18" s="54"/>
      <c r="J18" s="54"/>
      <c r="K18" s="54"/>
      <c r="L18" s="59"/>
      <c r="M18" s="59"/>
      <c r="N18" s="59"/>
      <c r="O18" s="59"/>
      <c r="P18" s="59"/>
      <c r="Q18" s="59"/>
      <c r="R18" s="59"/>
    </row>
    <row r="19" spans="6:18">
      <c r="F19" s="37">
        <v>17</v>
      </c>
      <c r="G19" s="57"/>
      <c r="H19" s="54"/>
      <c r="I19" s="54"/>
      <c r="J19" s="54"/>
      <c r="K19" s="54"/>
      <c r="L19" s="59"/>
      <c r="M19" s="59"/>
      <c r="N19" s="59"/>
      <c r="O19" s="59"/>
      <c r="P19" s="59"/>
      <c r="Q19" s="59"/>
      <c r="R19" s="59"/>
    </row>
    <row r="20" spans="6:18">
      <c r="F20" s="37">
        <v>18</v>
      </c>
      <c r="G20" s="57"/>
      <c r="H20" s="54"/>
      <c r="I20" s="54"/>
      <c r="J20" s="54"/>
      <c r="K20" s="54"/>
      <c r="L20" s="59"/>
      <c r="M20" s="59"/>
      <c r="N20" s="59"/>
      <c r="O20" s="59"/>
      <c r="P20" s="59"/>
      <c r="Q20" s="59"/>
      <c r="R20" s="59"/>
    </row>
    <row r="21" spans="6:18">
      <c r="F21" s="37">
        <v>19</v>
      </c>
      <c r="G21" s="57"/>
      <c r="H21" s="54"/>
      <c r="I21" s="54"/>
      <c r="J21" s="54"/>
      <c r="K21" s="54"/>
      <c r="L21" s="59"/>
      <c r="M21" s="59"/>
      <c r="N21" s="59"/>
      <c r="O21" s="59"/>
      <c r="P21" s="59"/>
      <c r="Q21" s="59"/>
      <c r="R21" s="59"/>
    </row>
    <row r="22" spans="6:18">
      <c r="F22" s="37">
        <v>20</v>
      </c>
      <c r="G22" s="57"/>
      <c r="H22" s="54"/>
      <c r="I22" s="54"/>
      <c r="J22" s="54"/>
      <c r="K22" s="54"/>
      <c r="L22" s="59"/>
      <c r="M22" s="59"/>
      <c r="N22" s="59"/>
      <c r="O22" s="59"/>
      <c r="P22" s="59"/>
      <c r="Q22" s="59"/>
      <c r="R22" s="59"/>
    </row>
    <row r="23" spans="6:18">
      <c r="F23" s="37">
        <v>21</v>
      </c>
      <c r="G23" s="57"/>
      <c r="H23" s="54"/>
      <c r="I23" s="54"/>
      <c r="J23" s="54"/>
      <c r="K23" s="54"/>
      <c r="L23" s="59"/>
      <c r="M23" s="59"/>
      <c r="N23" s="59"/>
      <c r="O23" s="59"/>
      <c r="P23" s="59"/>
      <c r="Q23" s="59"/>
      <c r="R23" s="59"/>
    </row>
    <row r="24" spans="6:18">
      <c r="F24" s="37">
        <v>22</v>
      </c>
      <c r="G24" s="57"/>
      <c r="H24" s="54"/>
      <c r="I24" s="54"/>
      <c r="J24" s="54"/>
      <c r="K24" s="54"/>
      <c r="L24" s="59"/>
      <c r="M24" s="59"/>
      <c r="N24" s="59"/>
      <c r="O24" s="59"/>
      <c r="P24" s="59"/>
      <c r="Q24" s="59"/>
      <c r="R24" s="59"/>
    </row>
    <row r="25" spans="6:18">
      <c r="F25" s="37">
        <v>23</v>
      </c>
      <c r="G25" s="57"/>
      <c r="H25" s="54"/>
      <c r="I25" s="54"/>
      <c r="J25" s="54"/>
      <c r="K25" s="54"/>
      <c r="L25" s="59"/>
      <c r="M25" s="59"/>
      <c r="N25" s="59"/>
      <c r="O25" s="59"/>
      <c r="P25" s="59"/>
      <c r="Q25" s="59"/>
      <c r="R25" s="59"/>
    </row>
    <row r="26" spans="6:18">
      <c r="F26" s="37">
        <v>24</v>
      </c>
      <c r="G26" s="57"/>
      <c r="H26" s="54"/>
      <c r="I26" s="54"/>
      <c r="J26" s="54"/>
      <c r="K26" s="54"/>
      <c r="L26" s="59"/>
      <c r="M26" s="59"/>
      <c r="N26" s="59"/>
      <c r="O26" s="59"/>
      <c r="P26" s="59"/>
      <c r="Q26" s="59"/>
      <c r="R26" s="59"/>
    </row>
    <row r="27" spans="6:18">
      <c r="F27" s="37">
        <v>25</v>
      </c>
      <c r="G27" s="57"/>
      <c r="H27" s="54"/>
      <c r="I27" s="54"/>
      <c r="J27" s="54"/>
      <c r="K27" s="54"/>
      <c r="L27" s="59"/>
      <c r="M27" s="59"/>
      <c r="N27" s="59"/>
      <c r="O27" s="59"/>
      <c r="P27" s="59"/>
      <c r="Q27" s="59"/>
      <c r="R27" s="59"/>
    </row>
    <row r="28" spans="6:18">
      <c r="F28" s="37">
        <v>26</v>
      </c>
      <c r="G28" s="57"/>
      <c r="H28" s="54"/>
      <c r="I28" s="54"/>
      <c r="J28" s="54"/>
      <c r="K28" s="54"/>
      <c r="L28" s="59"/>
      <c r="M28" s="59"/>
      <c r="N28" s="59"/>
      <c r="O28" s="59"/>
      <c r="P28" s="59"/>
      <c r="Q28" s="59"/>
      <c r="R28" s="59"/>
    </row>
    <row r="29" spans="6:18">
      <c r="F29" s="37">
        <v>27</v>
      </c>
      <c r="G29" s="57"/>
      <c r="H29" s="54"/>
      <c r="I29" s="54"/>
      <c r="J29" s="54"/>
      <c r="K29" s="54"/>
      <c r="L29" s="59"/>
      <c r="M29" s="59"/>
      <c r="N29" s="59"/>
      <c r="O29" s="59"/>
      <c r="P29" s="59"/>
      <c r="Q29" s="59"/>
      <c r="R29" s="59"/>
    </row>
    <row r="30" spans="6:18">
      <c r="F30" s="37">
        <v>28</v>
      </c>
      <c r="G30" s="57"/>
      <c r="H30" s="54"/>
      <c r="I30" s="54"/>
      <c r="J30" s="54"/>
      <c r="K30" s="54"/>
      <c r="L30" s="59"/>
      <c r="M30" s="59"/>
      <c r="N30" s="59"/>
      <c r="O30" s="59"/>
      <c r="P30" s="59"/>
      <c r="Q30" s="59"/>
      <c r="R30" s="59"/>
    </row>
    <row r="31" spans="6:18">
      <c r="F31" s="37">
        <v>29</v>
      </c>
      <c r="G31" s="57"/>
      <c r="H31" s="54"/>
      <c r="I31" s="54"/>
      <c r="J31" s="54"/>
      <c r="K31" s="54"/>
      <c r="L31" s="59"/>
      <c r="M31" s="59"/>
      <c r="N31" s="59"/>
      <c r="O31" s="59"/>
      <c r="P31" s="59"/>
      <c r="Q31" s="59"/>
      <c r="R31" s="59"/>
    </row>
    <row r="32" spans="6:18">
      <c r="F32" s="37">
        <v>30</v>
      </c>
      <c r="G32" s="57"/>
      <c r="H32" s="54"/>
      <c r="I32" s="54"/>
      <c r="J32" s="54"/>
      <c r="K32" s="54"/>
      <c r="L32" s="59"/>
      <c r="M32" s="59"/>
      <c r="N32" s="59"/>
      <c r="O32" s="59"/>
      <c r="P32" s="59"/>
      <c r="Q32" s="59"/>
      <c r="R32" s="59"/>
    </row>
    <row r="33" spans="6:18">
      <c r="F33" s="37">
        <v>31</v>
      </c>
      <c r="G33" s="57"/>
      <c r="H33" s="54"/>
      <c r="I33" s="54"/>
      <c r="J33" s="54"/>
      <c r="K33" s="54"/>
      <c r="L33" s="59"/>
      <c r="M33" s="59"/>
      <c r="N33" s="59"/>
      <c r="O33" s="59"/>
      <c r="P33" s="59"/>
      <c r="Q33" s="59"/>
      <c r="R33" s="59"/>
    </row>
    <row r="34" spans="6:18">
      <c r="F34" s="37">
        <v>32</v>
      </c>
      <c r="G34" s="57"/>
      <c r="H34" s="54"/>
      <c r="I34" s="54"/>
      <c r="J34" s="54"/>
      <c r="K34" s="54"/>
      <c r="L34" s="59"/>
      <c r="M34" s="59"/>
      <c r="N34" s="59"/>
      <c r="O34" s="59"/>
      <c r="P34" s="59"/>
      <c r="Q34" s="59"/>
      <c r="R34" s="59"/>
    </row>
    <row r="35" spans="6:18">
      <c r="F35" s="37">
        <v>33</v>
      </c>
      <c r="G35" s="57"/>
      <c r="H35" s="54"/>
      <c r="I35" s="54"/>
      <c r="J35" s="54"/>
      <c r="K35" s="54"/>
      <c r="L35" s="59"/>
      <c r="M35" s="59"/>
      <c r="N35" s="59"/>
      <c r="O35" s="59"/>
      <c r="P35" s="59"/>
      <c r="Q35" s="59"/>
      <c r="R35" s="59"/>
    </row>
    <row r="36" spans="6:18">
      <c r="F36" s="37">
        <v>34</v>
      </c>
      <c r="G36" s="57"/>
      <c r="H36" s="54"/>
      <c r="I36" s="54"/>
      <c r="J36" s="54"/>
      <c r="K36" s="54"/>
      <c r="L36" s="59"/>
      <c r="M36" s="59"/>
      <c r="N36" s="59"/>
      <c r="O36" s="59"/>
      <c r="P36" s="59"/>
      <c r="Q36" s="59"/>
      <c r="R36" s="59"/>
    </row>
    <row r="37" spans="6:18">
      <c r="F37" s="37">
        <v>35</v>
      </c>
      <c r="G37" s="57"/>
      <c r="H37" s="54"/>
      <c r="I37" s="54"/>
      <c r="J37" s="54"/>
      <c r="K37" s="54"/>
      <c r="L37" s="59"/>
      <c r="M37" s="59"/>
      <c r="N37" s="59"/>
      <c r="O37" s="59"/>
      <c r="P37" s="59"/>
      <c r="Q37" s="59"/>
      <c r="R37" s="59"/>
    </row>
    <row r="38" spans="6:18">
      <c r="F38" s="37">
        <v>36</v>
      </c>
      <c r="G38" s="57"/>
      <c r="H38" s="54"/>
      <c r="I38" s="54"/>
      <c r="J38" s="54"/>
      <c r="K38" s="54"/>
      <c r="L38" s="59"/>
      <c r="M38" s="59"/>
      <c r="N38" s="59"/>
      <c r="O38" s="59"/>
      <c r="P38" s="59"/>
      <c r="Q38" s="59"/>
      <c r="R38" s="59"/>
    </row>
    <row r="39" spans="6:18">
      <c r="F39" s="37">
        <v>37</v>
      </c>
      <c r="G39" s="57"/>
      <c r="H39" s="54"/>
      <c r="I39" s="54"/>
      <c r="J39" s="54"/>
      <c r="K39" s="54"/>
      <c r="L39" s="59"/>
      <c r="M39" s="59"/>
      <c r="N39" s="59"/>
      <c r="O39" s="59"/>
      <c r="P39" s="59"/>
      <c r="Q39" s="59"/>
      <c r="R39" s="59"/>
    </row>
    <row r="40" spans="6:18">
      <c r="F40" s="37">
        <v>38</v>
      </c>
      <c r="G40" s="57"/>
      <c r="H40" s="54"/>
      <c r="I40" s="54"/>
      <c r="J40" s="54"/>
      <c r="K40" s="54"/>
      <c r="L40" s="59"/>
      <c r="M40" s="59"/>
      <c r="N40" s="59"/>
      <c r="O40" s="59"/>
      <c r="P40" s="59"/>
      <c r="Q40" s="59"/>
      <c r="R40" s="59"/>
    </row>
    <row r="41" spans="6:18">
      <c r="F41" s="37">
        <v>39</v>
      </c>
      <c r="G41" s="57"/>
      <c r="H41" s="54"/>
      <c r="I41" s="54"/>
      <c r="J41" s="54"/>
      <c r="K41" s="54"/>
      <c r="L41" s="59"/>
      <c r="M41" s="59"/>
      <c r="N41" s="59"/>
      <c r="O41" s="59"/>
      <c r="P41" s="59"/>
      <c r="Q41" s="59"/>
      <c r="R41" s="59"/>
    </row>
    <row r="42" spans="6:18">
      <c r="F42" s="37">
        <v>40</v>
      </c>
      <c r="G42" s="57"/>
      <c r="H42" s="54"/>
      <c r="I42" s="54"/>
      <c r="J42" s="54"/>
      <c r="K42" s="54"/>
      <c r="L42" s="59"/>
      <c r="M42" s="59"/>
      <c r="N42" s="59"/>
      <c r="O42" s="59"/>
      <c r="P42" s="59"/>
      <c r="Q42" s="59"/>
      <c r="R42" s="59"/>
    </row>
    <row r="43" spans="6:18">
      <c r="F43" s="37">
        <v>41</v>
      </c>
      <c r="G43" s="57"/>
      <c r="H43" s="54"/>
      <c r="I43" s="54"/>
      <c r="J43" s="54"/>
      <c r="K43" s="54"/>
      <c r="L43" s="59"/>
      <c r="M43" s="59"/>
      <c r="N43" s="59"/>
      <c r="O43" s="59"/>
      <c r="P43" s="59"/>
      <c r="Q43" s="59"/>
      <c r="R43" s="59"/>
    </row>
    <row r="44" spans="6:18">
      <c r="F44" s="37">
        <v>42</v>
      </c>
      <c r="G44" s="57"/>
      <c r="H44" s="54"/>
      <c r="I44" s="54"/>
      <c r="J44" s="54"/>
      <c r="K44" s="54"/>
      <c r="L44" s="59"/>
      <c r="M44" s="59"/>
      <c r="N44" s="59"/>
      <c r="O44" s="59"/>
      <c r="P44" s="59"/>
      <c r="Q44" s="59"/>
      <c r="R44" s="59"/>
    </row>
    <row r="45" spans="6:18">
      <c r="F45" s="37">
        <v>43</v>
      </c>
      <c r="G45" s="57"/>
      <c r="H45" s="54"/>
      <c r="I45" s="54"/>
      <c r="J45" s="54"/>
      <c r="K45" s="54"/>
      <c r="L45" s="59"/>
      <c r="M45" s="59"/>
      <c r="N45" s="59"/>
      <c r="O45" s="59"/>
      <c r="P45" s="59"/>
      <c r="Q45" s="59"/>
      <c r="R45" s="59"/>
    </row>
    <row r="46" spans="6:18">
      <c r="F46" s="37">
        <v>44</v>
      </c>
      <c r="G46" s="57"/>
      <c r="H46" s="54"/>
      <c r="I46" s="54"/>
      <c r="J46" s="54"/>
      <c r="K46" s="54"/>
      <c r="L46" s="59"/>
      <c r="M46" s="59"/>
      <c r="N46" s="59"/>
      <c r="O46" s="59"/>
      <c r="P46" s="59"/>
      <c r="Q46" s="59"/>
      <c r="R46" s="59"/>
    </row>
    <row r="47" spans="6:18">
      <c r="F47" s="37">
        <v>45</v>
      </c>
      <c r="G47" s="57"/>
      <c r="H47" s="54"/>
      <c r="I47" s="54"/>
      <c r="J47" s="54"/>
      <c r="K47" s="54"/>
      <c r="L47" s="59"/>
      <c r="M47" s="59"/>
      <c r="N47" s="59"/>
      <c r="O47" s="59"/>
      <c r="P47" s="59"/>
      <c r="Q47" s="59"/>
      <c r="R47" s="59"/>
    </row>
    <row r="48" spans="6:18">
      <c r="F48" s="37">
        <v>46</v>
      </c>
      <c r="G48" s="57"/>
      <c r="H48" s="54"/>
      <c r="I48" s="54"/>
      <c r="J48" s="54"/>
      <c r="K48" s="54"/>
      <c r="L48" s="59"/>
      <c r="M48" s="59"/>
      <c r="N48" s="59"/>
      <c r="O48" s="59"/>
      <c r="P48" s="59"/>
      <c r="Q48" s="59"/>
      <c r="R48" s="59"/>
    </row>
    <row r="49" spans="6:18">
      <c r="F49" s="37">
        <v>47</v>
      </c>
      <c r="G49" s="57"/>
      <c r="H49" s="54"/>
      <c r="I49" s="54"/>
      <c r="J49" s="54"/>
      <c r="K49" s="54"/>
      <c r="L49" s="59"/>
      <c r="M49" s="59"/>
      <c r="N49" s="59"/>
      <c r="O49" s="59"/>
      <c r="P49" s="59"/>
      <c r="Q49" s="59"/>
      <c r="R49" s="59"/>
    </row>
    <row r="50" spans="6:18">
      <c r="F50" s="37">
        <v>48</v>
      </c>
      <c r="G50" s="57"/>
      <c r="H50" s="54"/>
      <c r="I50" s="54"/>
      <c r="J50" s="54"/>
      <c r="K50" s="54"/>
      <c r="L50" s="59"/>
      <c r="M50" s="59"/>
      <c r="N50" s="59"/>
      <c r="O50" s="59"/>
      <c r="P50" s="59"/>
      <c r="Q50" s="59"/>
      <c r="R50" s="59"/>
    </row>
    <row r="51" spans="6:18">
      <c r="F51" s="37">
        <v>49</v>
      </c>
      <c r="G51" s="57"/>
      <c r="H51" s="54"/>
      <c r="I51" s="54"/>
      <c r="J51" s="54"/>
      <c r="K51" s="54"/>
      <c r="L51" s="59"/>
      <c r="M51" s="59"/>
      <c r="N51" s="59"/>
      <c r="O51" s="59"/>
      <c r="P51" s="59"/>
      <c r="Q51" s="59"/>
      <c r="R51" s="59"/>
    </row>
    <row r="52" spans="6:18">
      <c r="F52" s="37">
        <v>50</v>
      </c>
      <c r="G52" s="57"/>
      <c r="H52" s="54"/>
      <c r="I52" s="54"/>
      <c r="J52" s="54"/>
      <c r="K52" s="54"/>
      <c r="L52" s="59"/>
      <c r="M52" s="59"/>
      <c r="N52" s="59"/>
      <c r="O52" s="59"/>
      <c r="P52" s="59"/>
      <c r="Q52" s="59"/>
      <c r="R52" s="59"/>
    </row>
    <row r="71" spans="13:13">
      <c r="M71" s="44" t="s">
        <v>89</v>
      </c>
    </row>
    <row r="72" spans="13:13">
      <c r="M72" s="45" t="s">
        <v>118</v>
      </c>
    </row>
    <row r="73" spans="13:13">
      <c r="M73" s="45" t="s">
        <v>119</v>
      </c>
    </row>
    <row r="74" spans="13:13">
      <c r="M74" s="45" t="s">
        <v>120</v>
      </c>
    </row>
    <row r="75" spans="13:13">
      <c r="M75" s="45" t="s">
        <v>121</v>
      </c>
    </row>
    <row r="76" spans="13:13">
      <c r="M76" s="45" t="s">
        <v>122</v>
      </c>
    </row>
    <row r="77" spans="13:13">
      <c r="M77" s="45" t="s">
        <v>123</v>
      </c>
    </row>
    <row r="78" spans="13:13">
      <c r="M78" s="45" t="s">
        <v>124</v>
      </c>
    </row>
    <row r="79" spans="13:13">
      <c r="M79" s="45" t="s">
        <v>125</v>
      </c>
    </row>
  </sheetData>
  <sheetProtection selectLockedCells="1"/>
  <phoneticPr fontId="2"/>
  <dataValidations count="56">
    <dataValidation type="list" allowBlank="1" showInputMessage="1" showErrorMessage="1" sqref="M52" xr:uid="{2B1BBED9-534D-4B3E-9F06-582AA4D4D6C2}">
      <formula1>M72:M79</formula1>
    </dataValidation>
    <dataValidation type="list" allowBlank="1" showInputMessage="1" showErrorMessage="1" sqref="M51" xr:uid="{81B30C68-1CAD-49C2-958B-EAD99F365838}">
      <formula1>M72:M79</formula1>
    </dataValidation>
    <dataValidation type="list" allowBlank="1" showInputMessage="1" showErrorMessage="1" sqref="M50" xr:uid="{A9DC0CBE-190D-454F-AE8E-945501E9D3C9}">
      <formula1>M72:M79</formula1>
    </dataValidation>
    <dataValidation type="list" allowBlank="1" showInputMessage="1" showErrorMessage="1" sqref="M49" xr:uid="{82720CB8-0607-46F9-A419-382CFCA554AF}">
      <formula1>M72:M79</formula1>
    </dataValidation>
    <dataValidation type="list" allowBlank="1" showInputMessage="1" showErrorMessage="1" sqref="M48" xr:uid="{2EA2D34F-B85E-4524-B93D-5B195088B1C6}">
      <formula1>M72:M79</formula1>
    </dataValidation>
    <dataValidation type="list" allowBlank="1" showInputMessage="1" showErrorMessage="1" sqref="M47" xr:uid="{06255728-BA27-4AD1-B4A8-E47F471EEDDA}">
      <formula1>M72:M79</formula1>
    </dataValidation>
    <dataValidation type="list" allowBlank="1" showInputMessage="1" showErrorMessage="1" sqref="M46" xr:uid="{5E469CC6-B50D-41E0-93D3-2D66D48DAF66}">
      <formula1>M72:M79</formula1>
    </dataValidation>
    <dataValidation type="list" allowBlank="1" showInputMessage="1" showErrorMessage="1" sqref="M45" xr:uid="{9E40D021-47B5-4A56-A38F-F012B3F9D1C3}">
      <formula1>M72:M79</formula1>
    </dataValidation>
    <dataValidation type="list" allowBlank="1" showInputMessage="1" showErrorMessage="1" sqref="M44" xr:uid="{1120BB75-8541-4D8A-96AF-93AD7E7F0388}">
      <formula1>M72:M79</formula1>
    </dataValidation>
    <dataValidation type="list" allowBlank="1" showInputMessage="1" showErrorMessage="1" sqref="M43" xr:uid="{EACABA38-2DF7-404D-BADB-AE7BDB94D5CE}">
      <formula1>M72:M79</formula1>
    </dataValidation>
    <dataValidation type="list" allowBlank="1" showInputMessage="1" showErrorMessage="1" sqref="M42" xr:uid="{0960746B-E3AC-4268-8158-D7597656DB14}">
      <formula1>M72:M79</formula1>
    </dataValidation>
    <dataValidation type="list" allowBlank="1" showInputMessage="1" showErrorMessage="1" sqref="M41" xr:uid="{4AF2013C-A35F-4CEB-9A02-DF2027995A38}">
      <formula1>M72:M79</formula1>
    </dataValidation>
    <dataValidation type="list" allowBlank="1" showInputMessage="1" showErrorMessage="1" sqref="M40" xr:uid="{12E03FA4-431C-4030-9C6A-F70F4A9C9298}">
      <formula1>M72:M79</formula1>
    </dataValidation>
    <dataValidation type="list" allowBlank="1" showInputMessage="1" showErrorMessage="1" sqref="M39" xr:uid="{458BBDCA-614F-4512-9F4E-83980F831B28}">
      <formula1>M72:M79</formula1>
    </dataValidation>
    <dataValidation type="list" allowBlank="1" showInputMessage="1" showErrorMessage="1" sqref="M38" xr:uid="{8F3AC98F-FA06-45F9-9636-8C17C748A03D}">
      <formula1>M72:M79</formula1>
    </dataValidation>
    <dataValidation type="list" allowBlank="1" showInputMessage="1" showErrorMessage="1" sqref="M37" xr:uid="{8DC1AF86-75D2-44ED-899F-6D758094225C}">
      <formula1>M72:M79</formula1>
    </dataValidation>
    <dataValidation type="list" allowBlank="1" showInputMessage="1" showErrorMessage="1" sqref="M36" xr:uid="{71207362-34C7-4F41-8D36-36E1091ABB24}">
      <formula1>M72:M79</formula1>
    </dataValidation>
    <dataValidation type="list" allowBlank="1" showInputMessage="1" showErrorMessage="1" sqref="M35" xr:uid="{26178102-68DF-4B85-8FF1-15C7E4C6DD7E}">
      <formula1>M72:M79</formula1>
    </dataValidation>
    <dataValidation type="list" allowBlank="1" showInputMessage="1" showErrorMessage="1" sqref="M34" xr:uid="{43637DB2-A258-46D3-915F-824156C4BFE0}">
      <formula1>M72:M79</formula1>
    </dataValidation>
    <dataValidation type="list" allowBlank="1" showInputMessage="1" showErrorMessage="1" sqref="M33" xr:uid="{A36AC9D5-C253-44E7-BD7B-AA72E915DE5C}">
      <formula1>M72:M79</formula1>
    </dataValidation>
    <dataValidation type="list" allowBlank="1" showInputMessage="1" showErrorMessage="1" sqref="M32" xr:uid="{8B3989F8-E797-4C24-B931-56215FBA2A64}">
      <formula1>M72:M79</formula1>
    </dataValidation>
    <dataValidation type="list" allowBlank="1" showInputMessage="1" showErrorMessage="1" sqref="M31" xr:uid="{FE74BEFA-38A8-4D35-99AC-FC9CB7505BBF}">
      <formula1>M72:M79</formula1>
    </dataValidation>
    <dataValidation type="list" allowBlank="1" showInputMessage="1" showErrorMessage="1" sqref="M30" xr:uid="{41CBA355-E233-488A-909F-2F499AB48CBC}">
      <formula1>M72:M79</formula1>
    </dataValidation>
    <dataValidation type="list" allowBlank="1" showInputMessage="1" showErrorMessage="1" sqref="M29" xr:uid="{B4741434-261D-408E-8B6D-3BB877899D74}">
      <formula1>M72:M79</formula1>
    </dataValidation>
    <dataValidation type="list" allowBlank="1" showInputMessage="1" showErrorMessage="1" sqref="M28" xr:uid="{669B585D-381F-4852-8A5D-F6F410DD5188}">
      <formula1>M72:M79</formula1>
    </dataValidation>
    <dataValidation type="list" allowBlank="1" showInputMessage="1" showErrorMessage="1" sqref="M27" xr:uid="{7902E002-2BC0-40BC-873F-244BC81CE7F3}">
      <formula1>M72:M79</formula1>
    </dataValidation>
    <dataValidation type="list" allowBlank="1" showInputMessage="1" showErrorMessage="1" sqref="M26" xr:uid="{22105C5F-05A2-407F-8044-52CD212AD3FD}">
      <formula1>M72:M79</formula1>
    </dataValidation>
    <dataValidation type="list" allowBlank="1" showInputMessage="1" showErrorMessage="1" sqref="M25" xr:uid="{B3A6FB3E-624E-49D9-AF1E-EF8582BF69AC}">
      <formula1>M72:M79</formula1>
    </dataValidation>
    <dataValidation type="list" allowBlank="1" showInputMessage="1" showErrorMessage="1" sqref="M24" xr:uid="{ADC47A00-9176-4B42-8039-9BF9333C9F6A}">
      <formula1>M72:M79</formula1>
    </dataValidation>
    <dataValidation type="list" allowBlank="1" showInputMessage="1" showErrorMessage="1" sqref="M23" xr:uid="{8793C275-D151-4E1A-B287-4031FD3B796A}">
      <formula1>M72:M79</formula1>
    </dataValidation>
    <dataValidation type="list" allowBlank="1" showInputMessage="1" showErrorMessage="1" sqref="M22" xr:uid="{254DFE86-B92B-4C37-ABF9-27E1CC5AF251}">
      <formula1>M72:M79</formula1>
    </dataValidation>
    <dataValidation type="list" allowBlank="1" showInputMessage="1" showErrorMessage="1" sqref="M21" xr:uid="{CB714344-C934-40A1-AA39-F911E5CD5B87}">
      <formula1>M72:M79</formula1>
    </dataValidation>
    <dataValidation type="list" allowBlank="1" showInputMessage="1" showErrorMessage="1" sqref="M20" xr:uid="{06C6851E-890E-42A8-9A28-61C4504ABEA4}">
      <formula1>M72:M79</formula1>
    </dataValidation>
    <dataValidation type="list" allowBlank="1" showInputMessage="1" showErrorMessage="1" sqref="M19" xr:uid="{D1DD3FB7-AFB5-4AA6-9AAE-D3D7868D884A}">
      <formula1>M72:M79</formula1>
    </dataValidation>
    <dataValidation type="list" allowBlank="1" showInputMessage="1" showErrorMessage="1" sqref="M18" xr:uid="{38A3771D-5612-483C-9335-ABD0B210F2F9}">
      <formula1>M72:M79</formula1>
    </dataValidation>
    <dataValidation type="list" allowBlank="1" showInputMessage="1" showErrorMessage="1" sqref="M17" xr:uid="{CF85D780-B0D7-4B95-A6BB-21D9A6CDBBFB}">
      <formula1>M72:M79</formula1>
    </dataValidation>
    <dataValidation type="list" allowBlank="1" showInputMessage="1" showErrorMessage="1" sqref="M16" xr:uid="{A1CFDAF5-66D4-4ABE-8699-C26F685F1A04}">
      <formula1>M72:M79</formula1>
    </dataValidation>
    <dataValidation type="list" allowBlank="1" showInputMessage="1" showErrorMessage="1" sqref="M15" xr:uid="{1998883F-3482-4BA4-A7DB-010E03F3E06F}">
      <formula1>M72:M79</formula1>
    </dataValidation>
    <dataValidation type="list" allowBlank="1" showInputMessage="1" showErrorMessage="1" sqref="M14" xr:uid="{284208F5-CC04-4525-802D-BADA81FA410D}">
      <formula1>M72:M79</formula1>
    </dataValidation>
    <dataValidation type="list" allowBlank="1" showInputMessage="1" showErrorMessage="1" sqref="M13" xr:uid="{41AF5244-1D86-4C47-B292-E33B9F270FC2}">
      <formula1>M72:M79</formula1>
    </dataValidation>
    <dataValidation type="list" allowBlank="1" showInputMessage="1" showErrorMessage="1" sqref="M12" xr:uid="{55700E18-232B-41EC-B183-BA5F32757EE7}">
      <formula1>M72:M79</formula1>
    </dataValidation>
    <dataValidation type="list" allowBlank="1" showInputMessage="1" showErrorMessage="1" sqref="M11" xr:uid="{3EFF52B8-E2F1-4FB1-8B3E-86267EF806A1}">
      <formula1>M72:M79</formula1>
    </dataValidation>
    <dataValidation type="list" allowBlank="1" showInputMessage="1" showErrorMessage="1" sqref="M10" xr:uid="{FA08B306-FD20-424D-B29B-6F2EE53A0986}">
      <formula1>M72:M79</formula1>
    </dataValidation>
    <dataValidation type="list" allowBlank="1" showInputMessage="1" showErrorMessage="1" sqref="M9" xr:uid="{8404D811-8170-476E-8616-25F953E522DA}">
      <formula1>M72:M79</formula1>
    </dataValidation>
    <dataValidation type="list" allowBlank="1" showInputMessage="1" showErrorMessage="1" sqref="M8" xr:uid="{C8EE2AD0-AB96-445E-937A-D54E14C03B2E}">
      <formula1>M72:M79</formula1>
    </dataValidation>
    <dataValidation type="list" allowBlank="1" showInputMessage="1" showErrorMessage="1" sqref="M7" xr:uid="{FAB722CA-4A2F-4966-B6B1-EB71C336A1B5}">
      <formula1>M72:M79</formula1>
    </dataValidation>
    <dataValidation type="list" allowBlank="1" showInputMessage="1" showErrorMessage="1" sqref="M6" xr:uid="{31F4C21E-6EC6-4F8F-AD53-4BAD33EFC511}">
      <formula1>M72:M79</formula1>
    </dataValidation>
    <dataValidation type="list" allowBlank="1" showInputMessage="1" showErrorMessage="1" sqref="M4:M5" xr:uid="{1D553BEC-27DF-457C-956F-F3AC04465652}">
      <formula1>M71:M78</formula1>
    </dataValidation>
    <dataValidation type="list" allowBlank="1" showInputMessage="1" showErrorMessage="1" sqref="N3:R52" xr:uid="{67E04A36-3E5B-4559-9677-86521478B8D8}">
      <formula1>"2食付,朝食付,夕食付,食事なし"</formula1>
    </dataValidation>
    <dataValidation type="list" allowBlank="1" showInputMessage="1" showErrorMessage="1" sqref="M3" xr:uid="{793D030A-E8A5-4325-99F0-E610F59BBF85}">
      <formula1>M72:M79</formula1>
    </dataValidation>
    <dataValidation type="list" allowBlank="1" showInputMessage="1" showErrorMessage="1" sqref="L3:L52" xr:uid="{4A3AA7ED-3A44-4366-AA15-4EF81A085A96}">
      <formula1>"男性,女性"</formula1>
    </dataValidation>
    <dataValidation type="list" allowBlank="1" showInputMessage="1" showErrorMessage="1" sqref="D6:D9" xr:uid="{10C49DCC-FC13-47FE-8083-B4AE10F5F834}">
      <formula1>"①,②,③,④,⑤"</formula1>
    </dataValidation>
    <dataValidation type="list" allowBlank="1" showInputMessage="1" showErrorMessage="1" sqref="D3 D5" xr:uid="{E6CFAADD-A44B-4F00-8987-0C33E49B94CB}">
      <formula1>"なし,あり"</formula1>
    </dataValidation>
    <dataValidation type="list" allowBlank="1" showInputMessage="1" showErrorMessage="1" sqref="B5" xr:uid="{16127A71-DB70-4DD5-8D17-B2E172C9EA6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B3 B10" xr:uid="{3C3248EC-5CAD-44A4-8505-0D3D41F0CFF8}"/>
    <dataValidation imeMode="off" allowBlank="1" showInputMessage="1" showErrorMessage="1" sqref="B4 B7:B8 B14 U3:X4" xr:uid="{D1173DE7-CB87-47F2-83BD-05916C3A766D}"/>
  </dataValidations>
  <pageMargins left="0.70866141732283472" right="0.70866141732283472" top="0.74803149606299213" bottom="0.74803149606299213" header="0.31496062992125984" footer="0.31496062992125984"/>
  <pageSetup paperSize="9" scale="75" orientation="landscape" r:id="rId1"/>
  <colBreaks count="2" manualBreakCount="2">
    <brk id="4" max="21" man="1"/>
    <brk id="18" max="21"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A2377-A3D2-4A18-BB10-E6254714B2A3}">
  <dimension ref="A1:AL42"/>
  <sheetViews>
    <sheetView showZeros="0" view="pageBreakPreview" zoomScaleNormal="100" zoomScaleSheetLayoutView="100" workbookViewId="0">
      <selection activeCell="C12" sqref="C12:J16"/>
    </sheetView>
  </sheetViews>
  <sheetFormatPr defaultColWidth="3.625" defaultRowHeight="18.600000000000001" customHeight="1"/>
  <cols>
    <col min="1" max="16384" width="3.625" style="61"/>
  </cols>
  <sheetData>
    <row r="1" spans="1:30" ht="18.600000000000001" customHeight="1">
      <c r="A1" s="241" t="s">
        <v>55</v>
      </c>
      <c r="B1" s="241"/>
      <c r="C1" s="241"/>
      <c r="D1" s="241"/>
      <c r="E1" s="241"/>
      <c r="F1" s="241"/>
      <c r="G1" s="241"/>
      <c r="H1" s="241"/>
      <c r="I1" s="241"/>
      <c r="J1" s="241"/>
      <c r="K1" s="241"/>
      <c r="L1" s="241"/>
      <c r="M1" s="241"/>
      <c r="N1" s="241"/>
      <c r="O1" s="241"/>
      <c r="P1" s="241"/>
      <c r="Q1" s="241"/>
      <c r="R1" s="241"/>
      <c r="S1" s="241"/>
      <c r="T1" s="241"/>
      <c r="U1" s="241"/>
      <c r="V1" s="241"/>
      <c r="W1" s="60"/>
      <c r="X1" s="60"/>
      <c r="Y1" s="60"/>
      <c r="Z1" s="60"/>
      <c r="AA1" s="60"/>
      <c r="AB1" s="60"/>
      <c r="AC1" s="60"/>
      <c r="AD1" s="60"/>
    </row>
    <row r="2" spans="1:30" ht="18.600000000000001" customHeight="1">
      <c r="A2" s="241" t="s">
        <v>56</v>
      </c>
      <c r="B2" s="241"/>
      <c r="C2" s="241"/>
      <c r="D2" s="241"/>
      <c r="E2" s="241"/>
      <c r="F2" s="241"/>
      <c r="G2" s="241"/>
      <c r="H2" s="241"/>
      <c r="I2" s="241"/>
      <c r="J2" s="241"/>
      <c r="K2" s="241"/>
      <c r="L2" s="241"/>
      <c r="M2" s="241"/>
      <c r="N2" s="241"/>
      <c r="O2" s="241"/>
      <c r="P2" s="241"/>
      <c r="Q2" s="241"/>
      <c r="R2" s="241"/>
      <c r="S2" s="241"/>
      <c r="T2" s="241"/>
      <c r="U2" s="241"/>
      <c r="V2" s="241"/>
      <c r="W2" s="60"/>
      <c r="X2" s="60"/>
      <c r="Y2" s="60"/>
    </row>
    <row r="3" spans="1:30" ht="18.600000000000001" customHeight="1">
      <c r="A3" s="242" t="s">
        <v>174</v>
      </c>
      <c r="B3" s="242"/>
      <c r="C3" s="242"/>
      <c r="D3" s="242"/>
      <c r="E3" s="242"/>
      <c r="F3" s="242"/>
      <c r="G3" s="242"/>
      <c r="H3" s="242"/>
      <c r="I3" s="242"/>
      <c r="J3" s="242"/>
      <c r="K3" s="242"/>
      <c r="L3" s="242"/>
      <c r="M3" s="242"/>
      <c r="N3" s="242"/>
      <c r="O3" s="242"/>
      <c r="P3" s="242"/>
      <c r="Q3" s="242"/>
      <c r="R3" s="242"/>
      <c r="S3" s="242"/>
      <c r="T3" s="242"/>
      <c r="U3" s="242"/>
      <c r="V3" s="242"/>
      <c r="W3" s="62"/>
      <c r="X3" s="62"/>
      <c r="Y3" s="62"/>
    </row>
    <row r="4" spans="1:30" ht="18.600000000000001" customHeight="1">
      <c r="A4" s="63"/>
      <c r="B4" s="63"/>
      <c r="C4" s="63"/>
      <c r="D4" s="63"/>
      <c r="E4" s="63"/>
      <c r="F4" s="63"/>
      <c r="G4" s="63"/>
      <c r="H4" s="63"/>
      <c r="I4" s="63"/>
      <c r="J4" s="63"/>
      <c r="K4" s="63"/>
      <c r="L4" s="63"/>
      <c r="M4" s="63"/>
      <c r="N4" s="63"/>
      <c r="O4" s="63"/>
      <c r="P4" s="63"/>
      <c r="Q4" s="63"/>
      <c r="R4" s="63"/>
      <c r="S4" s="63"/>
      <c r="T4" s="63"/>
      <c r="U4" s="63"/>
      <c r="V4" s="63"/>
      <c r="W4" s="62"/>
      <c r="X4" s="62"/>
      <c r="Y4" s="62"/>
    </row>
    <row r="5" spans="1:30" ht="18.600000000000001" customHeight="1">
      <c r="A5" s="246" t="s">
        <v>127</v>
      </c>
      <c r="B5" s="246"/>
      <c r="C5" s="246"/>
      <c r="D5" s="246"/>
      <c r="E5" s="246"/>
      <c r="F5" s="246"/>
      <c r="G5" s="246"/>
      <c r="H5" s="246"/>
      <c r="I5" s="246"/>
      <c r="J5" s="246"/>
      <c r="K5" s="246"/>
      <c r="L5" s="246"/>
      <c r="M5" s="246"/>
      <c r="N5" s="246"/>
      <c r="O5" s="246"/>
      <c r="P5" s="246"/>
      <c r="Q5" s="246"/>
      <c r="R5" s="246"/>
      <c r="S5" s="246"/>
      <c r="T5" s="246"/>
      <c r="U5" s="246"/>
      <c r="V5" s="246"/>
    </row>
    <row r="6" spans="1:30" ht="18.600000000000001" customHeight="1">
      <c r="A6" s="227" t="s">
        <v>128</v>
      </c>
      <c r="B6" s="227"/>
      <c r="C6" s="227"/>
      <c r="D6" s="204">
        <f>基本入力!B1</f>
        <v>0</v>
      </c>
      <c r="E6" s="205"/>
      <c r="F6" s="205"/>
      <c r="G6" s="206"/>
      <c r="H6" s="208" t="s">
        <v>129</v>
      </c>
      <c r="I6" s="208"/>
      <c r="J6" s="209"/>
      <c r="K6" s="270">
        <f>基本入力!B2</f>
        <v>0</v>
      </c>
      <c r="L6" s="271"/>
      <c r="M6" s="271"/>
      <c r="N6" s="271"/>
      <c r="O6" s="271"/>
      <c r="P6" s="271"/>
      <c r="Q6" s="271"/>
      <c r="R6" s="271"/>
      <c r="S6" s="271"/>
      <c r="T6" s="271"/>
      <c r="U6" s="271"/>
      <c r="V6" s="272"/>
    </row>
    <row r="7" spans="1:30" ht="18.600000000000001" customHeight="1">
      <c r="A7" s="257" t="s">
        <v>130</v>
      </c>
      <c r="B7" s="258"/>
      <c r="C7" s="259"/>
      <c r="D7" s="64" t="s">
        <v>21</v>
      </c>
      <c r="E7" s="263">
        <f>基本入力!B7</f>
        <v>0</v>
      </c>
      <c r="F7" s="264"/>
      <c r="G7" s="264"/>
      <c r="H7" s="264"/>
      <c r="I7" s="264"/>
      <c r="J7" s="264"/>
      <c r="K7" s="264"/>
      <c r="L7" s="264"/>
      <c r="M7" s="265"/>
      <c r="N7" s="266" t="s">
        <v>131</v>
      </c>
      <c r="O7" s="267"/>
      <c r="P7" s="229">
        <f>基本入力!B9</f>
        <v>0</v>
      </c>
      <c r="Q7" s="267"/>
      <c r="R7" s="267"/>
      <c r="S7" s="267"/>
      <c r="T7" s="267"/>
      <c r="U7" s="267"/>
      <c r="V7" s="213"/>
    </row>
    <row r="8" spans="1:30" ht="18.600000000000001" customHeight="1">
      <c r="A8" s="260"/>
      <c r="B8" s="261"/>
      <c r="C8" s="262"/>
      <c r="D8" s="268">
        <f>基本入力!B8</f>
        <v>0</v>
      </c>
      <c r="E8" s="247"/>
      <c r="F8" s="247"/>
      <c r="G8" s="247"/>
      <c r="H8" s="247"/>
      <c r="I8" s="247"/>
      <c r="J8" s="247"/>
      <c r="K8" s="247"/>
      <c r="L8" s="247"/>
      <c r="M8" s="269"/>
      <c r="N8" s="266" t="s">
        <v>132</v>
      </c>
      <c r="O8" s="267"/>
      <c r="P8" s="229">
        <f>基本入力!B10</f>
        <v>0</v>
      </c>
      <c r="Q8" s="267"/>
      <c r="R8" s="267"/>
      <c r="S8" s="267"/>
      <c r="T8" s="267"/>
      <c r="U8" s="267"/>
      <c r="V8" s="213"/>
    </row>
    <row r="10" spans="1:30" ht="18.600000000000001" customHeight="1">
      <c r="A10" s="273" t="s">
        <v>133</v>
      </c>
      <c r="B10" s="227"/>
      <c r="C10" s="214" t="s">
        <v>134</v>
      </c>
      <c r="D10" s="214"/>
      <c r="E10" s="214"/>
      <c r="F10" s="214"/>
      <c r="G10" s="214" t="s">
        <v>171</v>
      </c>
      <c r="H10" s="214"/>
      <c r="I10" s="214"/>
      <c r="J10" s="214"/>
      <c r="K10" s="274" t="s">
        <v>135</v>
      </c>
      <c r="L10" s="224"/>
      <c r="M10" s="224"/>
      <c r="N10" s="224"/>
      <c r="O10" s="224"/>
      <c r="P10" s="225"/>
      <c r="R10" s="204" t="s">
        <v>136</v>
      </c>
      <c r="S10" s="205"/>
      <c r="T10" s="205"/>
      <c r="U10" s="205"/>
      <c r="V10" s="206"/>
    </row>
    <row r="11" spans="1:30" ht="18.600000000000001" customHeight="1">
      <c r="A11" s="227"/>
      <c r="B11" s="227"/>
      <c r="C11" s="227" t="s">
        <v>137</v>
      </c>
      <c r="D11" s="223"/>
      <c r="E11" s="226" t="s">
        <v>138</v>
      </c>
      <c r="F11" s="227"/>
      <c r="G11" s="227" t="s">
        <v>139</v>
      </c>
      <c r="H11" s="275"/>
      <c r="I11" s="225" t="s">
        <v>140</v>
      </c>
      <c r="J11" s="227"/>
      <c r="K11" s="276" t="s">
        <v>139</v>
      </c>
      <c r="L11" s="223"/>
      <c r="M11" s="226" t="s">
        <v>140</v>
      </c>
      <c r="N11" s="227"/>
      <c r="O11" s="227" t="s">
        <v>141</v>
      </c>
      <c r="P11" s="227"/>
      <c r="R11" s="207"/>
      <c r="S11" s="208"/>
      <c r="T11" s="208"/>
      <c r="U11" s="208"/>
      <c r="V11" s="209"/>
    </row>
    <row r="12" spans="1:30" ht="18.600000000000001" customHeight="1">
      <c r="A12" s="254" t="s">
        <v>145</v>
      </c>
      <c r="B12" s="255"/>
      <c r="C12" s="135"/>
      <c r="D12" s="230"/>
      <c r="E12" s="231"/>
      <c r="F12" s="136"/>
      <c r="G12" s="135"/>
      <c r="H12" s="230"/>
      <c r="I12" s="231"/>
      <c r="J12" s="136"/>
      <c r="K12" s="210">
        <f>C12+G12</f>
        <v>0</v>
      </c>
      <c r="L12" s="211"/>
      <c r="M12" s="212">
        <f t="shared" ref="M12:M15" si="0">E12+I12</f>
        <v>0</v>
      </c>
      <c r="N12" s="213"/>
      <c r="O12" s="214">
        <f>K12+M12</f>
        <v>0</v>
      </c>
      <c r="P12" s="214"/>
      <c r="R12" s="223" t="s">
        <v>142</v>
      </c>
      <c r="S12" s="224"/>
      <c r="T12" s="223" t="s">
        <v>143</v>
      </c>
      <c r="U12" s="224"/>
      <c r="V12" s="225"/>
    </row>
    <row r="13" spans="1:30" ht="18.600000000000001" customHeight="1">
      <c r="A13" s="254" t="s">
        <v>146</v>
      </c>
      <c r="B13" s="255"/>
      <c r="C13" s="135"/>
      <c r="D13" s="230"/>
      <c r="E13" s="231"/>
      <c r="F13" s="136"/>
      <c r="G13" s="135"/>
      <c r="H13" s="230"/>
      <c r="I13" s="231"/>
      <c r="J13" s="136"/>
      <c r="K13" s="210">
        <f t="shared" ref="K13:K15" si="1">C13+G13</f>
        <v>0</v>
      </c>
      <c r="L13" s="211"/>
      <c r="M13" s="212">
        <f t="shared" si="0"/>
        <v>0</v>
      </c>
      <c r="N13" s="213"/>
      <c r="O13" s="214">
        <f t="shared" ref="O13:O15" si="2">K13+M13</f>
        <v>0</v>
      </c>
      <c r="P13" s="214"/>
      <c r="R13" s="221">
        <v>46045</v>
      </c>
      <c r="S13" s="222"/>
      <c r="T13" s="217">
        <f>宿泊情報入力!$U$3+宿泊情報入力!$U$4</f>
        <v>0</v>
      </c>
      <c r="U13" s="218"/>
      <c r="V13" s="65" t="s">
        <v>144</v>
      </c>
    </row>
    <row r="14" spans="1:30" ht="18.600000000000001" customHeight="1">
      <c r="A14" s="254" t="s">
        <v>147</v>
      </c>
      <c r="B14" s="255"/>
      <c r="C14" s="135"/>
      <c r="D14" s="230"/>
      <c r="E14" s="231"/>
      <c r="F14" s="136"/>
      <c r="G14" s="135"/>
      <c r="H14" s="230"/>
      <c r="I14" s="231"/>
      <c r="J14" s="136"/>
      <c r="K14" s="210">
        <f t="shared" si="1"/>
        <v>0</v>
      </c>
      <c r="L14" s="211"/>
      <c r="M14" s="212">
        <f t="shared" si="0"/>
        <v>0</v>
      </c>
      <c r="N14" s="213"/>
      <c r="O14" s="214">
        <f t="shared" si="2"/>
        <v>0</v>
      </c>
      <c r="P14" s="214"/>
      <c r="R14" s="215">
        <v>46046</v>
      </c>
      <c r="S14" s="216"/>
      <c r="T14" s="217">
        <f>宿泊情報入力!$V$3+宿泊情報入力!$V$4</f>
        <v>0</v>
      </c>
      <c r="U14" s="218"/>
      <c r="V14" s="65" t="s">
        <v>144</v>
      </c>
    </row>
    <row r="15" spans="1:30" ht="18.600000000000001" customHeight="1">
      <c r="A15" s="228" t="s">
        <v>148</v>
      </c>
      <c r="B15" s="229"/>
      <c r="C15" s="135"/>
      <c r="D15" s="230"/>
      <c r="E15" s="231"/>
      <c r="F15" s="136"/>
      <c r="G15" s="135"/>
      <c r="H15" s="230"/>
      <c r="I15" s="231"/>
      <c r="J15" s="136"/>
      <c r="K15" s="210">
        <f t="shared" si="1"/>
        <v>0</v>
      </c>
      <c r="L15" s="211"/>
      <c r="M15" s="212">
        <f t="shared" si="0"/>
        <v>0</v>
      </c>
      <c r="N15" s="213"/>
      <c r="O15" s="214">
        <f t="shared" si="2"/>
        <v>0</v>
      </c>
      <c r="P15" s="214"/>
      <c r="R15" s="215">
        <v>46047</v>
      </c>
      <c r="S15" s="216"/>
      <c r="T15" s="217">
        <f>宿泊情報入力!$W$3+宿泊情報入力!$W$4</f>
        <v>0</v>
      </c>
      <c r="U15" s="218"/>
      <c r="V15" s="65" t="s">
        <v>144</v>
      </c>
    </row>
    <row r="16" spans="1:30" ht="18.600000000000001" customHeight="1">
      <c r="A16" s="228" t="s">
        <v>168</v>
      </c>
      <c r="B16" s="229"/>
      <c r="C16" s="135"/>
      <c r="D16" s="230"/>
      <c r="E16" s="231"/>
      <c r="F16" s="136"/>
      <c r="G16" s="135"/>
      <c r="H16" s="230"/>
      <c r="I16" s="231"/>
      <c r="J16" s="136"/>
      <c r="K16" s="210">
        <f t="shared" ref="K16" si="3">C16+G16</f>
        <v>0</v>
      </c>
      <c r="L16" s="211"/>
      <c r="M16" s="212">
        <f t="shared" ref="M16" si="4">E16+I16</f>
        <v>0</v>
      </c>
      <c r="N16" s="213"/>
      <c r="O16" s="214">
        <f t="shared" ref="O16" si="5">K16+M16</f>
        <v>0</v>
      </c>
      <c r="P16" s="214"/>
      <c r="R16" s="215">
        <v>46048</v>
      </c>
      <c r="S16" s="216"/>
      <c r="T16" s="217">
        <f>宿泊情報入力!$X$3+宿泊情報入力!$X$4</f>
        <v>0</v>
      </c>
      <c r="U16" s="218"/>
      <c r="V16" s="65" t="s">
        <v>144</v>
      </c>
    </row>
    <row r="17" spans="1:22" ht="18.600000000000001" customHeight="1">
      <c r="A17" s="66"/>
      <c r="B17" s="66"/>
      <c r="C17" s="67"/>
      <c r="D17" s="67"/>
      <c r="E17" s="67"/>
      <c r="F17" s="67"/>
      <c r="G17" s="67"/>
      <c r="H17" s="67"/>
      <c r="I17" s="67"/>
      <c r="J17" s="67"/>
      <c r="K17" s="67"/>
      <c r="L17" s="67"/>
      <c r="M17" s="67"/>
      <c r="N17" s="67"/>
      <c r="O17" s="67"/>
      <c r="P17" s="67"/>
      <c r="Q17" s="67"/>
      <c r="R17" s="67"/>
      <c r="S17" s="67"/>
      <c r="T17" s="67"/>
      <c r="U17" s="67"/>
    </row>
    <row r="18" spans="1:22" ht="18.600000000000001" customHeight="1">
      <c r="A18" s="243" t="s">
        <v>169</v>
      </c>
      <c r="B18" s="243"/>
      <c r="C18" s="219" t="s">
        <v>149</v>
      </c>
      <c r="D18" s="219"/>
      <c r="E18" s="220">
        <f>宿泊情報入力!$D$6</f>
        <v>0</v>
      </c>
      <c r="F18" s="220"/>
      <c r="G18" s="219" t="s">
        <v>150</v>
      </c>
      <c r="H18" s="219"/>
      <c r="I18" s="220">
        <f>宿泊情報入力!$D$7</f>
        <v>0</v>
      </c>
      <c r="J18" s="220"/>
      <c r="K18" s="219" t="s">
        <v>151</v>
      </c>
      <c r="L18" s="219"/>
      <c r="M18" s="220">
        <f>宿泊情報入力!$D$8</f>
        <v>0</v>
      </c>
      <c r="N18" s="220"/>
      <c r="O18" s="219" t="s">
        <v>167</v>
      </c>
      <c r="P18" s="219"/>
      <c r="Q18" s="220">
        <f>宿泊情報入力!$D$9</f>
        <v>0</v>
      </c>
      <c r="R18" s="220"/>
    </row>
    <row r="19" spans="1:22" ht="18.600000000000001" customHeight="1">
      <c r="A19" s="243"/>
      <c r="B19" s="243"/>
      <c r="C19" s="219"/>
      <c r="D19" s="219"/>
      <c r="E19" s="220"/>
      <c r="F19" s="220"/>
      <c r="G19" s="219"/>
      <c r="H19" s="219"/>
      <c r="I19" s="220"/>
      <c r="J19" s="220"/>
      <c r="K19" s="219"/>
      <c r="L19" s="219"/>
      <c r="M19" s="220"/>
      <c r="N19" s="220"/>
      <c r="O19" s="219"/>
      <c r="P19" s="219"/>
      <c r="Q19" s="220"/>
      <c r="R19" s="220"/>
    </row>
    <row r="20" spans="1:22" ht="18.600000000000001" customHeight="1">
      <c r="A20" s="66" t="s">
        <v>152</v>
      </c>
      <c r="B20" s="239" t="s">
        <v>153</v>
      </c>
      <c r="C20" s="239"/>
      <c r="D20" s="239"/>
      <c r="E20" s="239"/>
      <c r="F20" s="239"/>
      <c r="G20" s="239"/>
      <c r="H20" s="239"/>
      <c r="I20" s="239"/>
      <c r="J20" s="239"/>
      <c r="K20" s="239"/>
      <c r="L20" s="239"/>
      <c r="M20" s="239"/>
      <c r="N20" s="239"/>
      <c r="O20" s="239"/>
      <c r="P20" s="239"/>
      <c r="Q20" s="239"/>
      <c r="R20" s="239"/>
      <c r="S20" s="239"/>
      <c r="T20" s="239"/>
      <c r="U20" s="239"/>
      <c r="V20" s="239"/>
    </row>
    <row r="22" spans="1:22" ht="18.600000000000001" customHeight="1">
      <c r="A22" s="223" t="s">
        <v>154</v>
      </c>
      <c r="B22" s="224"/>
      <c r="C22" s="224"/>
      <c r="D22" s="224"/>
      <c r="E22" s="224"/>
      <c r="F22" s="224"/>
      <c r="G22" s="224"/>
      <c r="H22" s="224"/>
      <c r="I22" s="225"/>
      <c r="J22" s="223" t="s">
        <v>155</v>
      </c>
      <c r="K22" s="224"/>
      <c r="L22" s="224"/>
      <c r="M22" s="224"/>
      <c r="N22" s="240"/>
      <c r="O22" s="240"/>
      <c r="P22" s="240"/>
      <c r="Q22" s="68" t="s">
        <v>156</v>
      </c>
      <c r="R22" s="240"/>
      <c r="S22" s="240"/>
      <c r="T22" s="240"/>
      <c r="U22" s="68" t="s">
        <v>157</v>
      </c>
      <c r="V22" s="69"/>
    </row>
    <row r="23" spans="1:22" ht="18.600000000000001" customHeight="1">
      <c r="A23" s="248" t="s">
        <v>158</v>
      </c>
      <c r="B23" s="249"/>
      <c r="C23" s="249"/>
      <c r="D23" s="249"/>
      <c r="E23" s="249"/>
      <c r="F23" s="250"/>
      <c r="G23" s="251" t="s">
        <v>170</v>
      </c>
      <c r="H23" s="251"/>
      <c r="I23" s="251"/>
      <c r="J23" s="251"/>
      <c r="K23" s="251"/>
      <c r="L23" s="251"/>
      <c r="M23" s="251"/>
      <c r="N23" s="251"/>
      <c r="O23" s="251"/>
      <c r="P23" s="251"/>
      <c r="Q23" s="251"/>
      <c r="R23" s="251"/>
      <c r="S23" s="251"/>
      <c r="T23" s="251"/>
      <c r="U23" s="251"/>
      <c r="V23" s="251"/>
    </row>
    <row r="24" spans="1:22" ht="18.600000000000001" customHeight="1">
      <c r="A24" s="248" t="s">
        <v>159</v>
      </c>
      <c r="B24" s="249"/>
      <c r="C24" s="249"/>
      <c r="D24" s="249"/>
      <c r="E24" s="249"/>
      <c r="F24" s="250"/>
      <c r="G24" s="252">
        <f>宿泊情報入力!$D$2</f>
        <v>0</v>
      </c>
      <c r="H24" s="252"/>
      <c r="I24" s="252"/>
      <c r="J24" s="252"/>
      <c r="K24" s="252"/>
      <c r="L24" s="252"/>
      <c r="M24" s="252"/>
      <c r="N24" s="252"/>
      <c r="O24" s="252"/>
      <c r="P24" s="252"/>
      <c r="Q24" s="252"/>
      <c r="R24" s="252"/>
      <c r="S24" s="252"/>
      <c r="T24" s="252"/>
      <c r="U24" s="252"/>
      <c r="V24" s="252"/>
    </row>
    <row r="25" spans="1:22" ht="18.600000000000001" customHeight="1">
      <c r="B25" s="67" t="s">
        <v>152</v>
      </c>
      <c r="C25" s="253" t="s">
        <v>160</v>
      </c>
      <c r="D25" s="253"/>
      <c r="E25" s="253"/>
      <c r="F25" s="253"/>
      <c r="G25" s="253"/>
      <c r="H25" s="253"/>
      <c r="I25" s="253"/>
      <c r="J25" s="253"/>
      <c r="K25" s="253"/>
      <c r="L25" s="253"/>
      <c r="M25" s="253"/>
      <c r="N25" s="253"/>
      <c r="O25" s="253"/>
      <c r="P25" s="253"/>
      <c r="Q25" s="253"/>
      <c r="R25" s="253"/>
      <c r="S25" s="253"/>
      <c r="T25" s="253"/>
      <c r="U25" s="253"/>
      <c r="V25" s="253"/>
    </row>
    <row r="26" spans="1:22" ht="18.600000000000001" customHeight="1">
      <c r="C26" s="253"/>
      <c r="D26" s="253"/>
      <c r="E26" s="253"/>
      <c r="F26" s="253"/>
      <c r="G26" s="253"/>
      <c r="H26" s="253"/>
      <c r="I26" s="253"/>
      <c r="J26" s="253"/>
      <c r="K26" s="253"/>
      <c r="L26" s="253"/>
      <c r="M26" s="253"/>
      <c r="N26" s="253"/>
      <c r="O26" s="253"/>
      <c r="P26" s="253"/>
      <c r="Q26" s="253"/>
      <c r="R26" s="253"/>
      <c r="S26" s="253"/>
      <c r="T26" s="253"/>
      <c r="U26" s="253"/>
      <c r="V26" s="253"/>
    </row>
    <row r="27" spans="1:22" ht="18.600000000000001" customHeight="1">
      <c r="A27" s="70" t="s">
        <v>161</v>
      </c>
      <c r="B27" s="71"/>
      <c r="C27" s="72"/>
      <c r="D27" s="72"/>
      <c r="E27" s="72"/>
      <c r="F27" s="72"/>
      <c r="G27" s="72"/>
      <c r="H27" s="72"/>
      <c r="I27" s="72"/>
      <c r="J27" s="72"/>
      <c r="K27" s="72"/>
      <c r="L27" s="72"/>
      <c r="M27" s="72"/>
      <c r="N27" s="72"/>
      <c r="O27" s="72"/>
      <c r="P27" s="72"/>
      <c r="Q27" s="72"/>
      <c r="R27" s="72"/>
      <c r="S27" s="72"/>
      <c r="T27" s="72"/>
      <c r="U27" s="72"/>
      <c r="V27" s="73"/>
    </row>
    <row r="28" spans="1:22" ht="18.600000000000001" customHeight="1">
      <c r="A28" s="233"/>
      <c r="B28" s="234"/>
      <c r="C28" s="234"/>
      <c r="D28" s="234"/>
      <c r="E28" s="234"/>
      <c r="F28" s="234"/>
      <c r="G28" s="234"/>
      <c r="H28" s="234"/>
      <c r="I28" s="234"/>
      <c r="J28" s="234"/>
      <c r="K28" s="234"/>
      <c r="L28" s="234"/>
      <c r="M28" s="234"/>
      <c r="N28" s="234"/>
      <c r="O28" s="234"/>
      <c r="P28" s="234"/>
      <c r="Q28" s="234"/>
      <c r="R28" s="234"/>
      <c r="S28" s="234"/>
      <c r="T28" s="234"/>
      <c r="U28" s="234"/>
      <c r="V28" s="235"/>
    </row>
    <row r="29" spans="1:22" ht="18.600000000000001" customHeight="1">
      <c r="A29" s="233"/>
      <c r="B29" s="234"/>
      <c r="C29" s="234"/>
      <c r="D29" s="234"/>
      <c r="E29" s="234"/>
      <c r="F29" s="234"/>
      <c r="G29" s="234"/>
      <c r="H29" s="234"/>
      <c r="I29" s="234"/>
      <c r="J29" s="234"/>
      <c r="K29" s="234"/>
      <c r="L29" s="234"/>
      <c r="M29" s="234"/>
      <c r="N29" s="234"/>
      <c r="O29" s="234"/>
      <c r="P29" s="234"/>
      <c r="Q29" s="234"/>
      <c r="R29" s="234"/>
      <c r="S29" s="234"/>
      <c r="T29" s="234"/>
      <c r="U29" s="234"/>
      <c r="V29" s="235"/>
    </row>
    <row r="30" spans="1:22" ht="18.600000000000001" customHeight="1">
      <c r="A30" s="233"/>
      <c r="B30" s="234"/>
      <c r="C30" s="234"/>
      <c r="D30" s="234"/>
      <c r="E30" s="234"/>
      <c r="F30" s="234"/>
      <c r="G30" s="234"/>
      <c r="H30" s="234"/>
      <c r="I30" s="234"/>
      <c r="J30" s="234"/>
      <c r="K30" s="234"/>
      <c r="L30" s="234"/>
      <c r="M30" s="234"/>
      <c r="N30" s="234"/>
      <c r="O30" s="234"/>
      <c r="P30" s="234"/>
      <c r="Q30" s="234"/>
      <c r="R30" s="234"/>
      <c r="S30" s="234"/>
      <c r="T30" s="234"/>
      <c r="U30" s="234"/>
      <c r="V30" s="235"/>
    </row>
    <row r="31" spans="1:22" ht="18.600000000000001" customHeight="1">
      <c r="A31" s="233"/>
      <c r="B31" s="234"/>
      <c r="C31" s="234"/>
      <c r="D31" s="234"/>
      <c r="E31" s="234"/>
      <c r="F31" s="234"/>
      <c r="G31" s="234"/>
      <c r="H31" s="234"/>
      <c r="I31" s="234"/>
      <c r="J31" s="234"/>
      <c r="K31" s="234"/>
      <c r="L31" s="234"/>
      <c r="M31" s="234"/>
      <c r="N31" s="234"/>
      <c r="O31" s="234"/>
      <c r="P31" s="234"/>
      <c r="Q31" s="234"/>
      <c r="R31" s="234"/>
      <c r="S31" s="234"/>
      <c r="T31" s="234"/>
      <c r="U31" s="234"/>
      <c r="V31" s="235"/>
    </row>
    <row r="32" spans="1:22" ht="18.600000000000001" customHeight="1">
      <c r="A32" s="236"/>
      <c r="B32" s="237"/>
      <c r="C32" s="237"/>
      <c r="D32" s="237"/>
      <c r="E32" s="237"/>
      <c r="F32" s="237"/>
      <c r="G32" s="237"/>
      <c r="H32" s="237"/>
      <c r="I32" s="237"/>
      <c r="J32" s="237"/>
      <c r="K32" s="237"/>
      <c r="L32" s="237"/>
      <c r="M32" s="237"/>
      <c r="N32" s="237"/>
      <c r="O32" s="237"/>
      <c r="P32" s="237"/>
      <c r="Q32" s="237"/>
      <c r="R32" s="237"/>
      <c r="S32" s="237"/>
      <c r="T32" s="237"/>
      <c r="U32" s="237"/>
      <c r="V32" s="238"/>
    </row>
    <row r="34" spans="1:38" ht="18.600000000000001" customHeight="1">
      <c r="B34" s="61" t="s">
        <v>162</v>
      </c>
      <c r="M34" s="67" t="s">
        <v>16</v>
      </c>
      <c r="N34" s="244">
        <v>7</v>
      </c>
      <c r="O34" s="244"/>
      <c r="P34" s="61" t="s">
        <v>17</v>
      </c>
      <c r="Q34" s="245"/>
      <c r="R34" s="245"/>
      <c r="S34" s="61" t="s">
        <v>18</v>
      </c>
      <c r="T34" s="245"/>
      <c r="U34" s="245"/>
      <c r="V34" s="61" t="s">
        <v>19</v>
      </c>
      <c r="Y34" s="256" t="s">
        <v>173</v>
      </c>
      <c r="Z34" s="256"/>
      <c r="AA34" s="256"/>
      <c r="AB34" s="256"/>
      <c r="AC34" s="256"/>
      <c r="AD34" s="256"/>
      <c r="AE34" s="256"/>
      <c r="AF34" s="256"/>
      <c r="AG34" s="256"/>
      <c r="AH34" s="256"/>
      <c r="AI34" s="256"/>
      <c r="AJ34" s="256"/>
      <c r="AK34" s="256"/>
      <c r="AL34" s="256"/>
    </row>
    <row r="35" spans="1:38" ht="18.600000000000001" customHeight="1">
      <c r="Y35" s="256"/>
      <c r="Z35" s="256"/>
      <c r="AA35" s="256"/>
      <c r="AB35" s="256"/>
      <c r="AC35" s="256"/>
      <c r="AD35" s="256"/>
      <c r="AE35" s="256"/>
      <c r="AF35" s="256"/>
      <c r="AG35" s="256"/>
      <c r="AH35" s="256"/>
      <c r="AI35" s="256"/>
      <c r="AJ35" s="256"/>
      <c r="AK35" s="256"/>
      <c r="AL35" s="256"/>
    </row>
    <row r="36" spans="1:38" ht="18.600000000000001" customHeight="1">
      <c r="A36" s="246" t="s">
        <v>163</v>
      </c>
      <c r="B36" s="246"/>
      <c r="C36" s="247">
        <f>基本入力!B2</f>
        <v>0</v>
      </c>
      <c r="D36" s="247"/>
      <c r="E36" s="247"/>
      <c r="F36" s="247"/>
      <c r="G36" s="247"/>
      <c r="H36" s="247"/>
      <c r="I36" s="247"/>
      <c r="J36" s="247"/>
      <c r="K36" s="247"/>
      <c r="L36" s="247"/>
      <c r="M36" s="208" t="s">
        <v>164</v>
      </c>
      <c r="N36" s="208"/>
      <c r="O36" s="208">
        <f>基本入力!B11</f>
        <v>0</v>
      </c>
      <c r="P36" s="208"/>
      <c r="Q36" s="208"/>
      <c r="R36" s="208"/>
      <c r="S36" s="208"/>
      <c r="T36" s="208"/>
      <c r="U36" s="208"/>
      <c r="V36" s="61" t="s">
        <v>20</v>
      </c>
      <c r="Y36" s="256"/>
      <c r="Z36" s="256"/>
      <c r="AA36" s="256"/>
      <c r="AB36" s="256"/>
      <c r="AC36" s="256"/>
      <c r="AD36" s="256"/>
      <c r="AE36" s="256"/>
      <c r="AF36" s="256"/>
      <c r="AG36" s="256"/>
      <c r="AH36" s="256"/>
      <c r="AI36" s="256"/>
      <c r="AJ36" s="256"/>
      <c r="AK36" s="256"/>
      <c r="AL36" s="256"/>
    </row>
    <row r="37" spans="1:38" ht="18.600000000000001" customHeight="1">
      <c r="Y37" s="256"/>
      <c r="Z37" s="256"/>
      <c r="AA37" s="256"/>
      <c r="AB37" s="256"/>
      <c r="AC37" s="256"/>
      <c r="AD37" s="256"/>
      <c r="AE37" s="256"/>
      <c r="AF37" s="256"/>
      <c r="AG37" s="256"/>
      <c r="AH37" s="256"/>
      <c r="AI37" s="256"/>
      <c r="AJ37" s="256"/>
      <c r="AK37" s="256"/>
      <c r="AL37" s="256"/>
    </row>
    <row r="38" spans="1:38" ht="18.600000000000001" customHeight="1">
      <c r="E38" s="244"/>
      <c r="F38" s="244"/>
      <c r="G38" s="244"/>
      <c r="H38" s="244"/>
      <c r="I38" s="244"/>
      <c r="J38" s="244"/>
      <c r="K38" s="244"/>
      <c r="L38" s="244"/>
      <c r="Y38" s="256"/>
      <c r="Z38" s="256"/>
      <c r="AA38" s="256"/>
      <c r="AB38" s="256"/>
      <c r="AC38" s="256"/>
      <c r="AD38" s="256"/>
      <c r="AE38" s="256"/>
      <c r="AF38" s="256"/>
      <c r="AG38" s="256"/>
      <c r="AH38" s="256"/>
      <c r="AI38" s="256"/>
      <c r="AJ38" s="256"/>
      <c r="AK38" s="256"/>
      <c r="AL38" s="256"/>
    </row>
    <row r="39" spans="1:38" ht="18.600000000000001" customHeight="1">
      <c r="A39" s="241" t="s">
        <v>23</v>
      </c>
      <c r="B39" s="241"/>
      <c r="C39" s="241"/>
      <c r="D39" s="61" t="s">
        <v>14</v>
      </c>
      <c r="E39" s="208">
        <f>基本入力!C17</f>
        <v>0</v>
      </c>
      <c r="F39" s="208"/>
      <c r="G39" s="244" t="s">
        <v>165</v>
      </c>
      <c r="H39" s="244"/>
      <c r="I39" s="208">
        <f>基本入力!E17</f>
        <v>0</v>
      </c>
      <c r="J39" s="208"/>
      <c r="K39" s="208"/>
      <c r="L39" s="208"/>
      <c r="N39" s="60"/>
      <c r="O39" s="60"/>
      <c r="P39" s="60"/>
      <c r="Q39" s="74"/>
      <c r="R39" s="74"/>
      <c r="S39" s="74"/>
      <c r="T39" s="74"/>
      <c r="U39" s="74"/>
      <c r="V39" s="74"/>
    </row>
    <row r="40" spans="1:38" ht="18.600000000000001" customHeight="1">
      <c r="Q40" s="74"/>
      <c r="R40" s="74"/>
      <c r="S40" s="74"/>
      <c r="T40" s="74"/>
      <c r="U40" s="74"/>
      <c r="V40" s="74"/>
    </row>
    <row r="41" spans="1:38" ht="18.600000000000001" customHeight="1">
      <c r="A41" s="208" t="s">
        <v>166</v>
      </c>
      <c r="B41" s="208"/>
      <c r="C41" s="208"/>
      <c r="D41" s="208"/>
      <c r="E41" s="232">
        <f>基本入力!B19</f>
        <v>0</v>
      </c>
      <c r="F41" s="208"/>
      <c r="G41" s="208"/>
      <c r="H41" s="208"/>
      <c r="I41" s="208"/>
      <c r="J41" s="208"/>
      <c r="K41" s="208"/>
      <c r="L41" s="208"/>
      <c r="Q41" s="74"/>
      <c r="R41" s="74"/>
      <c r="S41" s="74"/>
      <c r="T41" s="74"/>
      <c r="U41" s="74"/>
      <c r="V41" s="74"/>
    </row>
    <row r="42" spans="1:38" ht="18.600000000000001" customHeight="1">
      <c r="Q42" s="75"/>
      <c r="R42" s="75"/>
      <c r="S42" s="75"/>
      <c r="T42" s="75"/>
      <c r="U42" s="75"/>
      <c r="V42" s="75"/>
    </row>
  </sheetData>
  <sheetProtection sheet="1" objects="1" scenarios="1" selectLockedCells="1"/>
  <mergeCells count="112">
    <mergeCell ref="Y34:AL38"/>
    <mergeCell ref="A7:C8"/>
    <mergeCell ref="E7:M7"/>
    <mergeCell ref="N7:O7"/>
    <mergeCell ref="P7:V7"/>
    <mergeCell ref="D8:M8"/>
    <mergeCell ref="N8:O8"/>
    <mergeCell ref="P8:V8"/>
    <mergeCell ref="A5:V5"/>
    <mergeCell ref="A6:C6"/>
    <mergeCell ref="D6:G6"/>
    <mergeCell ref="H6:J6"/>
    <mergeCell ref="K6:V6"/>
    <mergeCell ref="A10:B11"/>
    <mergeCell ref="C10:F10"/>
    <mergeCell ref="G10:J10"/>
    <mergeCell ref="K10:P10"/>
    <mergeCell ref="C11:D11"/>
    <mergeCell ref="E11:F11"/>
    <mergeCell ref="G11:H11"/>
    <mergeCell ref="I11:J11"/>
    <mergeCell ref="K11:L11"/>
    <mergeCell ref="A13:B13"/>
    <mergeCell ref="C13:D13"/>
    <mergeCell ref="E13:F13"/>
    <mergeCell ref="G13:H13"/>
    <mergeCell ref="I13:J13"/>
    <mergeCell ref="K13:L13"/>
    <mergeCell ref="M13:N13"/>
    <mergeCell ref="O13:P13"/>
    <mergeCell ref="A12:B12"/>
    <mergeCell ref="C12:D12"/>
    <mergeCell ref="E12:F12"/>
    <mergeCell ref="G12:H12"/>
    <mergeCell ref="I12:J12"/>
    <mergeCell ref="K12:L12"/>
    <mergeCell ref="M12:N12"/>
    <mergeCell ref="O12:P12"/>
    <mergeCell ref="A15:B15"/>
    <mergeCell ref="C15:D15"/>
    <mergeCell ref="E15:F15"/>
    <mergeCell ref="G15:H15"/>
    <mergeCell ref="I15:J15"/>
    <mergeCell ref="K15:L15"/>
    <mergeCell ref="M15:N15"/>
    <mergeCell ref="O15:P15"/>
    <mergeCell ref="A14:B14"/>
    <mergeCell ref="C14:D14"/>
    <mergeCell ref="E14:F14"/>
    <mergeCell ref="G14:H14"/>
    <mergeCell ref="I14:J14"/>
    <mergeCell ref="K14:L14"/>
    <mergeCell ref="M14:N14"/>
    <mergeCell ref="O14:P14"/>
    <mergeCell ref="A1:V1"/>
    <mergeCell ref="A2:V2"/>
    <mergeCell ref="A3:V3"/>
    <mergeCell ref="A18:B19"/>
    <mergeCell ref="E18:F19"/>
    <mergeCell ref="C18:D19"/>
    <mergeCell ref="Q18:R19"/>
    <mergeCell ref="E38:L38"/>
    <mergeCell ref="A39:C39"/>
    <mergeCell ref="E39:F39"/>
    <mergeCell ref="G39:H39"/>
    <mergeCell ref="I39:L39"/>
    <mergeCell ref="N34:O34"/>
    <mergeCell ref="Q34:R34"/>
    <mergeCell ref="T34:U34"/>
    <mergeCell ref="A36:B36"/>
    <mergeCell ref="C36:L36"/>
    <mergeCell ref="M36:N36"/>
    <mergeCell ref="O36:U36"/>
    <mergeCell ref="A23:F23"/>
    <mergeCell ref="G23:V23"/>
    <mergeCell ref="A24:F24"/>
    <mergeCell ref="G24:V24"/>
    <mergeCell ref="C25:V26"/>
    <mergeCell ref="I18:J19"/>
    <mergeCell ref="G18:H19"/>
    <mergeCell ref="A16:B16"/>
    <mergeCell ref="C16:D16"/>
    <mergeCell ref="E16:F16"/>
    <mergeCell ref="G16:H16"/>
    <mergeCell ref="I16:J16"/>
    <mergeCell ref="A41:D41"/>
    <mergeCell ref="E41:L41"/>
    <mergeCell ref="A28:V32"/>
    <mergeCell ref="B20:V20"/>
    <mergeCell ref="A22:I22"/>
    <mergeCell ref="J22:M22"/>
    <mergeCell ref="N22:P22"/>
    <mergeCell ref="R22:T22"/>
    <mergeCell ref="R10:V11"/>
    <mergeCell ref="K16:L16"/>
    <mergeCell ref="M16:N16"/>
    <mergeCell ref="O16:P16"/>
    <mergeCell ref="R15:S15"/>
    <mergeCell ref="T15:U15"/>
    <mergeCell ref="R16:S16"/>
    <mergeCell ref="T16:U16"/>
    <mergeCell ref="O18:P19"/>
    <mergeCell ref="M18:N19"/>
    <mergeCell ref="K18:L19"/>
    <mergeCell ref="R14:S14"/>
    <mergeCell ref="T14:U14"/>
    <mergeCell ref="R13:S13"/>
    <mergeCell ref="T13:U13"/>
    <mergeCell ref="R12:S12"/>
    <mergeCell ref="T12:V12"/>
    <mergeCell ref="M11:N11"/>
    <mergeCell ref="O11:P11"/>
  </mergeCells>
  <phoneticPr fontId="2"/>
  <conditionalFormatting sqref="A3:A4">
    <cfRule type="cellIs" dxfId="1" priority="1" operator="equal">
      <formula>0</formula>
    </cfRule>
  </conditionalFormatting>
  <conditionalFormatting sqref="A6:Y8 AE6:XFD8 K12:P16 Z32:AD33 A36:C36 M36:O36 V36:X36 AM36:XFD38 A37:X38 A39:Y41 AE39:XFD41">
    <cfRule type="cellIs" dxfId="0" priority="2" operator="equal">
      <formula>0</formula>
    </cfRule>
  </conditionalFormatting>
  <dataValidations count="1">
    <dataValidation type="list" allowBlank="1" showInputMessage="1" showErrorMessage="1" sqref="E18:F19 I18:J19 M18:N19 Q18:R19" xr:uid="{B41E8AE3-4336-4F0F-A07C-302B6BAC1C1D}">
      <formula1>"①,②,③,④,⑤"</formula1>
    </dataValidation>
  </dataValidations>
  <pageMargins left="0.7" right="0.7" top="0.41" bottom="0.31" header="0.3" footer="0.3"/>
  <pageSetup paperSize="9" orientation="portrait" r:id="rId1"/>
  <headerFooter>
    <oddHeader>&amp;L&amp;"ＭＳ Ｐゴシック,標準"【宿泊F2】</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86950-67D0-42E9-BEE7-7A03D733F56A}">
  <sheetPr>
    <tabColor rgb="FFFF0000"/>
  </sheetPr>
  <dimension ref="A1:AA79"/>
  <sheetViews>
    <sheetView showZeros="0" view="pageBreakPreview" zoomScale="80" zoomScaleNormal="100" zoomScaleSheetLayoutView="80" workbookViewId="0">
      <selection activeCell="E10" sqref="E10"/>
    </sheetView>
  </sheetViews>
  <sheetFormatPr defaultColWidth="8.625" defaultRowHeight="18.75"/>
  <cols>
    <col min="1" max="1" width="4.125" style="36" customWidth="1"/>
    <col min="2" max="5" width="11.625" style="46" customWidth="1"/>
    <col min="6" max="12" width="11.625" style="43" customWidth="1"/>
    <col min="13" max="16384" width="8.625" style="36"/>
  </cols>
  <sheetData>
    <row r="1" spans="1:27" ht="19.5">
      <c r="A1" s="51" t="s">
        <v>172</v>
      </c>
    </row>
    <row r="2" spans="1:27" s="43" customFormat="1" ht="18" customHeight="1">
      <c r="A2" s="47"/>
      <c r="B2" s="48" t="s">
        <v>84</v>
      </c>
      <c r="C2" s="48" t="s">
        <v>85</v>
      </c>
      <c r="D2" s="48" t="s">
        <v>86</v>
      </c>
      <c r="E2" s="48" t="s">
        <v>87</v>
      </c>
      <c r="F2" s="48" t="s">
        <v>88</v>
      </c>
      <c r="G2" s="48" t="s">
        <v>89</v>
      </c>
      <c r="H2" s="48" t="s">
        <v>90</v>
      </c>
      <c r="I2" s="48" t="s">
        <v>91</v>
      </c>
      <c r="J2" s="48" t="s">
        <v>92</v>
      </c>
      <c r="K2" s="48" t="s">
        <v>93</v>
      </c>
      <c r="L2" s="48" t="s">
        <v>94</v>
      </c>
      <c r="O2" s="53"/>
      <c r="P2" s="53"/>
      <c r="Q2" s="53"/>
      <c r="R2" s="53"/>
      <c r="S2" s="53"/>
      <c r="T2" s="53"/>
      <c r="U2" s="53"/>
      <c r="V2" s="53"/>
      <c r="W2" s="53"/>
      <c r="X2" s="53"/>
      <c r="Y2" s="53"/>
      <c r="Z2" s="53"/>
      <c r="AA2" s="53"/>
    </row>
    <row r="3" spans="1:27" ht="18" customHeight="1">
      <c r="A3" s="37">
        <v>1</v>
      </c>
      <c r="B3" s="49">
        <f>宿泊情報入力!H3</f>
        <v>0</v>
      </c>
      <c r="C3" s="50">
        <f>宿泊情報入力!I3</f>
        <v>0</v>
      </c>
      <c r="D3" s="50">
        <f>宿泊情報入力!J3</f>
        <v>0</v>
      </c>
      <c r="E3" s="50">
        <f>宿泊情報入力!K3</f>
        <v>0</v>
      </c>
      <c r="F3" s="48">
        <f>宿泊情報入力!L3</f>
        <v>0</v>
      </c>
      <c r="G3" s="48">
        <f>宿泊情報入力!M3</f>
        <v>0</v>
      </c>
      <c r="H3" s="48">
        <f>宿泊情報入力!N3</f>
        <v>0</v>
      </c>
      <c r="I3" s="48">
        <f>宿泊情報入力!O3</f>
        <v>0</v>
      </c>
      <c r="J3" s="48">
        <f>宿泊情報入力!P3</f>
        <v>0</v>
      </c>
      <c r="K3" s="48">
        <f>宿泊情報入力!Q3</f>
        <v>0</v>
      </c>
      <c r="L3" s="48">
        <f>宿泊情報入力!R3</f>
        <v>0</v>
      </c>
      <c r="N3" s="277" t="s">
        <v>175</v>
      </c>
      <c r="O3" s="277"/>
      <c r="P3" s="277"/>
      <c r="Q3" s="277"/>
      <c r="R3" s="277"/>
      <c r="S3" s="53"/>
      <c r="T3" s="53"/>
      <c r="U3" s="53"/>
      <c r="V3" s="53"/>
      <c r="W3" s="53"/>
      <c r="X3" s="53"/>
      <c r="Y3" s="53"/>
      <c r="Z3" s="53"/>
      <c r="AA3" s="53"/>
    </row>
    <row r="4" spans="1:27">
      <c r="A4" s="37">
        <v>2</v>
      </c>
      <c r="B4" s="49">
        <f>宿泊情報入力!H4</f>
        <v>0</v>
      </c>
      <c r="C4" s="50">
        <f>宿泊情報入力!I4</f>
        <v>0</v>
      </c>
      <c r="D4" s="50">
        <f>宿泊情報入力!J4</f>
        <v>0</v>
      </c>
      <c r="E4" s="50">
        <f>宿泊情報入力!K4</f>
        <v>0</v>
      </c>
      <c r="F4" s="48">
        <f>宿泊情報入力!L4</f>
        <v>0</v>
      </c>
      <c r="G4" s="48">
        <f>宿泊情報入力!M4</f>
        <v>0</v>
      </c>
      <c r="H4" s="48">
        <f>宿泊情報入力!N4</f>
        <v>0</v>
      </c>
      <c r="I4" s="48">
        <f>宿泊情報入力!O4</f>
        <v>0</v>
      </c>
      <c r="J4" s="48">
        <f>宿泊情報入力!P4</f>
        <v>0</v>
      </c>
      <c r="K4" s="48">
        <f>宿泊情報入力!Q4</f>
        <v>0</v>
      </c>
      <c r="L4" s="48">
        <f>宿泊情報入力!R4</f>
        <v>0</v>
      </c>
      <c r="N4" s="277"/>
      <c r="O4" s="277"/>
      <c r="P4" s="277"/>
      <c r="Q4" s="277"/>
      <c r="R4" s="277"/>
      <c r="S4" s="53"/>
      <c r="T4" s="53"/>
      <c r="U4" s="53"/>
      <c r="V4" s="53"/>
      <c r="W4" s="53"/>
      <c r="X4" s="53"/>
      <c r="Y4" s="53"/>
      <c r="Z4" s="53"/>
      <c r="AA4" s="53"/>
    </row>
    <row r="5" spans="1:27">
      <c r="A5" s="37">
        <v>3</v>
      </c>
      <c r="B5" s="49">
        <f>宿泊情報入力!H5</f>
        <v>0</v>
      </c>
      <c r="C5" s="50">
        <f>宿泊情報入力!I5</f>
        <v>0</v>
      </c>
      <c r="D5" s="50">
        <f>宿泊情報入力!J5</f>
        <v>0</v>
      </c>
      <c r="E5" s="50">
        <f>宿泊情報入力!K5</f>
        <v>0</v>
      </c>
      <c r="F5" s="48">
        <f>宿泊情報入力!L5</f>
        <v>0</v>
      </c>
      <c r="G5" s="48">
        <f>宿泊情報入力!M5</f>
        <v>0</v>
      </c>
      <c r="H5" s="48">
        <f>宿泊情報入力!N5</f>
        <v>0</v>
      </c>
      <c r="I5" s="48">
        <f>宿泊情報入力!O5</f>
        <v>0</v>
      </c>
      <c r="J5" s="48">
        <f>宿泊情報入力!P5</f>
        <v>0</v>
      </c>
      <c r="K5" s="48">
        <f>宿泊情報入力!Q5</f>
        <v>0</v>
      </c>
      <c r="L5" s="48">
        <f>宿泊情報入力!R5</f>
        <v>0</v>
      </c>
      <c r="N5" s="277"/>
      <c r="O5" s="277"/>
      <c r="P5" s="277"/>
      <c r="Q5" s="277"/>
      <c r="R5" s="277"/>
      <c r="S5" s="53"/>
      <c r="T5" s="53"/>
      <c r="U5" s="53"/>
      <c r="V5" s="53"/>
      <c r="W5" s="53"/>
      <c r="X5" s="53"/>
      <c r="Y5" s="53"/>
      <c r="Z5" s="53"/>
      <c r="AA5" s="53"/>
    </row>
    <row r="6" spans="1:27">
      <c r="A6" s="37">
        <v>4</v>
      </c>
      <c r="B6" s="49">
        <f>宿泊情報入力!H6</f>
        <v>0</v>
      </c>
      <c r="C6" s="50">
        <f>宿泊情報入力!I6</f>
        <v>0</v>
      </c>
      <c r="D6" s="50">
        <f>宿泊情報入力!J6</f>
        <v>0</v>
      </c>
      <c r="E6" s="50">
        <f>宿泊情報入力!K6</f>
        <v>0</v>
      </c>
      <c r="F6" s="48">
        <f>宿泊情報入力!L6</f>
        <v>0</v>
      </c>
      <c r="G6" s="48">
        <f>宿泊情報入力!M6</f>
        <v>0</v>
      </c>
      <c r="H6" s="48">
        <f>宿泊情報入力!N6</f>
        <v>0</v>
      </c>
      <c r="I6" s="48">
        <f>宿泊情報入力!O6</f>
        <v>0</v>
      </c>
      <c r="J6" s="48">
        <f>宿泊情報入力!P6</f>
        <v>0</v>
      </c>
      <c r="K6" s="48">
        <f>宿泊情報入力!Q6</f>
        <v>0</v>
      </c>
      <c r="L6" s="48">
        <f>宿泊情報入力!R6</f>
        <v>0</v>
      </c>
      <c r="N6" s="53"/>
      <c r="O6" s="53"/>
      <c r="P6" s="53"/>
      <c r="Q6" s="53"/>
      <c r="R6" s="53"/>
      <c r="S6" s="53"/>
      <c r="T6" s="53"/>
      <c r="U6" s="53"/>
      <c r="V6" s="53"/>
      <c r="W6" s="53"/>
      <c r="X6" s="53"/>
      <c r="Y6" s="53"/>
      <c r="Z6" s="53"/>
      <c r="AA6" s="53"/>
    </row>
    <row r="7" spans="1:27">
      <c r="A7" s="37">
        <v>5</v>
      </c>
      <c r="B7" s="49">
        <f>宿泊情報入力!H7</f>
        <v>0</v>
      </c>
      <c r="C7" s="50">
        <f>宿泊情報入力!I7</f>
        <v>0</v>
      </c>
      <c r="D7" s="50">
        <f>宿泊情報入力!J7</f>
        <v>0</v>
      </c>
      <c r="E7" s="50">
        <f>宿泊情報入力!K7</f>
        <v>0</v>
      </c>
      <c r="F7" s="48">
        <f>宿泊情報入力!L7</f>
        <v>0</v>
      </c>
      <c r="G7" s="48">
        <f>宿泊情報入力!M7</f>
        <v>0</v>
      </c>
      <c r="H7" s="48">
        <f>宿泊情報入力!N7</f>
        <v>0</v>
      </c>
      <c r="I7" s="48">
        <f>宿泊情報入力!O7</f>
        <v>0</v>
      </c>
      <c r="J7" s="48">
        <f>宿泊情報入力!P7</f>
        <v>0</v>
      </c>
      <c r="K7" s="48">
        <f>宿泊情報入力!Q7</f>
        <v>0</v>
      </c>
      <c r="L7" s="48">
        <f>宿泊情報入力!R7</f>
        <v>0</v>
      </c>
    </row>
    <row r="8" spans="1:27">
      <c r="A8" s="37">
        <v>6</v>
      </c>
      <c r="B8" s="49">
        <f>宿泊情報入力!H8</f>
        <v>0</v>
      </c>
      <c r="C8" s="50">
        <f>宿泊情報入力!I8</f>
        <v>0</v>
      </c>
      <c r="D8" s="50">
        <f>宿泊情報入力!J8</f>
        <v>0</v>
      </c>
      <c r="E8" s="50">
        <f>宿泊情報入力!K8</f>
        <v>0</v>
      </c>
      <c r="F8" s="48">
        <f>宿泊情報入力!L8</f>
        <v>0</v>
      </c>
      <c r="G8" s="48">
        <f>宿泊情報入力!M8</f>
        <v>0</v>
      </c>
      <c r="H8" s="48">
        <f>宿泊情報入力!N8</f>
        <v>0</v>
      </c>
      <c r="I8" s="48">
        <f>宿泊情報入力!O8</f>
        <v>0</v>
      </c>
      <c r="J8" s="48">
        <f>宿泊情報入力!P8</f>
        <v>0</v>
      </c>
      <c r="K8" s="48">
        <f>宿泊情報入力!Q8</f>
        <v>0</v>
      </c>
      <c r="L8" s="48">
        <f>宿泊情報入力!R8</f>
        <v>0</v>
      </c>
    </row>
    <row r="9" spans="1:27">
      <c r="A9" s="37">
        <v>7</v>
      </c>
      <c r="B9" s="49">
        <f>宿泊情報入力!H9</f>
        <v>0</v>
      </c>
      <c r="C9" s="50">
        <f>宿泊情報入力!I9</f>
        <v>0</v>
      </c>
      <c r="D9" s="50">
        <f>宿泊情報入力!J9</f>
        <v>0</v>
      </c>
      <c r="E9" s="50">
        <f>宿泊情報入力!K9</f>
        <v>0</v>
      </c>
      <c r="F9" s="48">
        <f>宿泊情報入力!L9</f>
        <v>0</v>
      </c>
      <c r="G9" s="48">
        <f>宿泊情報入力!M9</f>
        <v>0</v>
      </c>
      <c r="H9" s="48">
        <f>宿泊情報入力!N9</f>
        <v>0</v>
      </c>
      <c r="I9" s="48">
        <f>宿泊情報入力!O9</f>
        <v>0</v>
      </c>
      <c r="J9" s="48">
        <f>宿泊情報入力!P9</f>
        <v>0</v>
      </c>
      <c r="K9" s="48">
        <f>宿泊情報入力!Q9</f>
        <v>0</v>
      </c>
      <c r="L9" s="48">
        <f>宿泊情報入力!R9</f>
        <v>0</v>
      </c>
    </row>
    <row r="10" spans="1:27">
      <c r="A10" s="37">
        <v>8</v>
      </c>
      <c r="B10" s="49">
        <f>宿泊情報入力!H10</f>
        <v>0</v>
      </c>
      <c r="C10" s="50">
        <f>宿泊情報入力!I10</f>
        <v>0</v>
      </c>
      <c r="D10" s="50">
        <f>宿泊情報入力!J10</f>
        <v>0</v>
      </c>
      <c r="E10" s="50">
        <f>宿泊情報入力!K10</f>
        <v>0</v>
      </c>
      <c r="F10" s="48">
        <f>宿泊情報入力!L10</f>
        <v>0</v>
      </c>
      <c r="G10" s="48">
        <f>宿泊情報入力!M10</f>
        <v>0</v>
      </c>
      <c r="H10" s="48">
        <f>宿泊情報入力!N10</f>
        <v>0</v>
      </c>
      <c r="I10" s="48">
        <f>宿泊情報入力!O10</f>
        <v>0</v>
      </c>
      <c r="J10" s="48">
        <f>宿泊情報入力!P10</f>
        <v>0</v>
      </c>
      <c r="K10" s="48">
        <f>宿泊情報入力!Q10</f>
        <v>0</v>
      </c>
      <c r="L10" s="48">
        <f>宿泊情報入力!R10</f>
        <v>0</v>
      </c>
    </row>
    <row r="11" spans="1:27">
      <c r="A11" s="37">
        <v>9</v>
      </c>
      <c r="B11" s="49">
        <f>宿泊情報入力!H11</f>
        <v>0</v>
      </c>
      <c r="C11" s="50">
        <f>宿泊情報入力!I11</f>
        <v>0</v>
      </c>
      <c r="D11" s="50">
        <f>宿泊情報入力!J11</f>
        <v>0</v>
      </c>
      <c r="E11" s="50">
        <f>宿泊情報入力!K11</f>
        <v>0</v>
      </c>
      <c r="F11" s="48">
        <f>宿泊情報入力!L11</f>
        <v>0</v>
      </c>
      <c r="G11" s="48">
        <f>宿泊情報入力!M11</f>
        <v>0</v>
      </c>
      <c r="H11" s="48">
        <f>宿泊情報入力!N11</f>
        <v>0</v>
      </c>
      <c r="I11" s="48">
        <f>宿泊情報入力!O11</f>
        <v>0</v>
      </c>
      <c r="J11" s="48">
        <f>宿泊情報入力!P11</f>
        <v>0</v>
      </c>
      <c r="K11" s="48">
        <f>宿泊情報入力!Q11</f>
        <v>0</v>
      </c>
      <c r="L11" s="48">
        <f>宿泊情報入力!R11</f>
        <v>0</v>
      </c>
    </row>
    <row r="12" spans="1:27">
      <c r="A12" s="37">
        <v>10</v>
      </c>
      <c r="B12" s="49">
        <f>宿泊情報入力!H12</f>
        <v>0</v>
      </c>
      <c r="C12" s="50">
        <f>宿泊情報入力!I12</f>
        <v>0</v>
      </c>
      <c r="D12" s="50">
        <f>宿泊情報入力!J12</f>
        <v>0</v>
      </c>
      <c r="E12" s="50">
        <f>宿泊情報入力!K12</f>
        <v>0</v>
      </c>
      <c r="F12" s="48">
        <f>宿泊情報入力!L12</f>
        <v>0</v>
      </c>
      <c r="G12" s="48">
        <f>宿泊情報入力!M12</f>
        <v>0</v>
      </c>
      <c r="H12" s="48">
        <f>宿泊情報入力!N12</f>
        <v>0</v>
      </c>
      <c r="I12" s="48">
        <f>宿泊情報入力!O12</f>
        <v>0</v>
      </c>
      <c r="J12" s="48">
        <f>宿泊情報入力!P12</f>
        <v>0</v>
      </c>
      <c r="K12" s="48">
        <f>宿泊情報入力!Q12</f>
        <v>0</v>
      </c>
      <c r="L12" s="48">
        <f>宿泊情報入力!R12</f>
        <v>0</v>
      </c>
    </row>
    <row r="13" spans="1:27">
      <c r="A13" s="37">
        <v>11</v>
      </c>
      <c r="B13" s="50">
        <f>宿泊情報入力!H13</f>
        <v>0</v>
      </c>
      <c r="C13" s="50">
        <f>宿泊情報入力!I13</f>
        <v>0</v>
      </c>
      <c r="D13" s="50">
        <f>宿泊情報入力!J13</f>
        <v>0</v>
      </c>
      <c r="E13" s="50">
        <f>宿泊情報入力!K13</f>
        <v>0</v>
      </c>
      <c r="F13" s="48">
        <f>宿泊情報入力!L13</f>
        <v>0</v>
      </c>
      <c r="G13" s="48">
        <f>宿泊情報入力!M13</f>
        <v>0</v>
      </c>
      <c r="H13" s="48">
        <f>宿泊情報入力!N13</f>
        <v>0</v>
      </c>
      <c r="I13" s="48">
        <f>宿泊情報入力!O13</f>
        <v>0</v>
      </c>
      <c r="J13" s="48">
        <f>宿泊情報入力!P13</f>
        <v>0</v>
      </c>
      <c r="K13" s="48">
        <f>宿泊情報入力!Q13</f>
        <v>0</v>
      </c>
      <c r="L13" s="48">
        <f>宿泊情報入力!R13</f>
        <v>0</v>
      </c>
    </row>
    <row r="14" spans="1:27">
      <c r="A14" s="37">
        <v>12</v>
      </c>
      <c r="B14" s="50">
        <f>宿泊情報入力!H14</f>
        <v>0</v>
      </c>
      <c r="C14" s="50">
        <f>宿泊情報入力!I14</f>
        <v>0</v>
      </c>
      <c r="D14" s="50">
        <f>宿泊情報入力!J14</f>
        <v>0</v>
      </c>
      <c r="E14" s="50">
        <f>宿泊情報入力!K14</f>
        <v>0</v>
      </c>
      <c r="F14" s="48">
        <f>宿泊情報入力!L14</f>
        <v>0</v>
      </c>
      <c r="G14" s="48">
        <f>宿泊情報入力!M14</f>
        <v>0</v>
      </c>
      <c r="H14" s="48">
        <f>宿泊情報入力!N14</f>
        <v>0</v>
      </c>
      <c r="I14" s="48">
        <f>宿泊情報入力!O14</f>
        <v>0</v>
      </c>
      <c r="J14" s="48">
        <f>宿泊情報入力!P14</f>
        <v>0</v>
      </c>
      <c r="K14" s="48">
        <f>宿泊情報入力!Q14</f>
        <v>0</v>
      </c>
      <c r="L14" s="48">
        <f>宿泊情報入力!R14</f>
        <v>0</v>
      </c>
    </row>
    <row r="15" spans="1:27">
      <c r="A15" s="37">
        <v>13</v>
      </c>
      <c r="B15" s="50">
        <f>宿泊情報入力!H15</f>
        <v>0</v>
      </c>
      <c r="C15" s="50">
        <f>宿泊情報入力!I15</f>
        <v>0</v>
      </c>
      <c r="D15" s="50">
        <f>宿泊情報入力!J15</f>
        <v>0</v>
      </c>
      <c r="E15" s="50">
        <f>宿泊情報入力!K15</f>
        <v>0</v>
      </c>
      <c r="F15" s="48">
        <f>宿泊情報入力!L15</f>
        <v>0</v>
      </c>
      <c r="G15" s="48">
        <f>宿泊情報入力!M15</f>
        <v>0</v>
      </c>
      <c r="H15" s="48">
        <f>宿泊情報入力!N15</f>
        <v>0</v>
      </c>
      <c r="I15" s="48">
        <f>宿泊情報入力!O15</f>
        <v>0</v>
      </c>
      <c r="J15" s="48">
        <f>宿泊情報入力!P15</f>
        <v>0</v>
      </c>
      <c r="K15" s="48">
        <f>宿泊情報入力!Q15</f>
        <v>0</v>
      </c>
      <c r="L15" s="48">
        <f>宿泊情報入力!R15</f>
        <v>0</v>
      </c>
    </row>
    <row r="16" spans="1:27">
      <c r="A16" s="37">
        <v>14</v>
      </c>
      <c r="B16" s="50">
        <f>宿泊情報入力!H16</f>
        <v>0</v>
      </c>
      <c r="C16" s="50">
        <f>宿泊情報入力!I16</f>
        <v>0</v>
      </c>
      <c r="D16" s="50">
        <f>宿泊情報入力!J16</f>
        <v>0</v>
      </c>
      <c r="E16" s="50">
        <f>宿泊情報入力!K16</f>
        <v>0</v>
      </c>
      <c r="F16" s="48">
        <f>宿泊情報入力!L16</f>
        <v>0</v>
      </c>
      <c r="G16" s="48">
        <f>宿泊情報入力!M16</f>
        <v>0</v>
      </c>
      <c r="H16" s="48">
        <f>宿泊情報入力!N16</f>
        <v>0</v>
      </c>
      <c r="I16" s="48">
        <f>宿泊情報入力!O16</f>
        <v>0</v>
      </c>
      <c r="J16" s="48">
        <f>宿泊情報入力!P16</f>
        <v>0</v>
      </c>
      <c r="K16" s="48">
        <f>宿泊情報入力!Q16</f>
        <v>0</v>
      </c>
      <c r="L16" s="48">
        <f>宿泊情報入力!R16</f>
        <v>0</v>
      </c>
    </row>
    <row r="17" spans="1:12">
      <c r="A17" s="37">
        <v>15</v>
      </c>
      <c r="B17" s="50">
        <f>宿泊情報入力!H17</f>
        <v>0</v>
      </c>
      <c r="C17" s="50">
        <f>宿泊情報入力!I17</f>
        <v>0</v>
      </c>
      <c r="D17" s="50">
        <f>宿泊情報入力!J17</f>
        <v>0</v>
      </c>
      <c r="E17" s="50">
        <f>宿泊情報入力!K17</f>
        <v>0</v>
      </c>
      <c r="F17" s="48">
        <f>宿泊情報入力!L17</f>
        <v>0</v>
      </c>
      <c r="G17" s="48">
        <f>宿泊情報入力!M17</f>
        <v>0</v>
      </c>
      <c r="H17" s="48">
        <f>宿泊情報入力!N17</f>
        <v>0</v>
      </c>
      <c r="I17" s="48">
        <f>宿泊情報入力!O17</f>
        <v>0</v>
      </c>
      <c r="J17" s="48">
        <f>宿泊情報入力!P17</f>
        <v>0</v>
      </c>
      <c r="K17" s="48">
        <f>宿泊情報入力!Q17</f>
        <v>0</v>
      </c>
      <c r="L17" s="48">
        <f>宿泊情報入力!R17</f>
        <v>0</v>
      </c>
    </row>
    <row r="18" spans="1:12">
      <c r="A18" s="37">
        <v>16</v>
      </c>
      <c r="B18" s="50">
        <f>宿泊情報入力!H18</f>
        <v>0</v>
      </c>
      <c r="C18" s="50">
        <f>宿泊情報入力!I18</f>
        <v>0</v>
      </c>
      <c r="D18" s="50">
        <f>宿泊情報入力!J18</f>
        <v>0</v>
      </c>
      <c r="E18" s="50">
        <f>宿泊情報入力!K18</f>
        <v>0</v>
      </c>
      <c r="F18" s="48">
        <f>宿泊情報入力!L18</f>
        <v>0</v>
      </c>
      <c r="G18" s="48">
        <f>宿泊情報入力!M18</f>
        <v>0</v>
      </c>
      <c r="H18" s="48">
        <f>宿泊情報入力!N18</f>
        <v>0</v>
      </c>
      <c r="I18" s="48">
        <f>宿泊情報入力!O18</f>
        <v>0</v>
      </c>
      <c r="J18" s="48">
        <f>宿泊情報入力!P18</f>
        <v>0</v>
      </c>
      <c r="K18" s="48">
        <f>宿泊情報入力!Q18</f>
        <v>0</v>
      </c>
      <c r="L18" s="48">
        <f>宿泊情報入力!R18</f>
        <v>0</v>
      </c>
    </row>
    <row r="19" spans="1:12">
      <c r="A19" s="37">
        <v>17</v>
      </c>
      <c r="B19" s="50">
        <f>宿泊情報入力!H19</f>
        <v>0</v>
      </c>
      <c r="C19" s="50">
        <f>宿泊情報入力!I19</f>
        <v>0</v>
      </c>
      <c r="D19" s="50">
        <f>宿泊情報入力!J19</f>
        <v>0</v>
      </c>
      <c r="E19" s="50">
        <f>宿泊情報入力!K19</f>
        <v>0</v>
      </c>
      <c r="F19" s="48">
        <f>宿泊情報入力!L19</f>
        <v>0</v>
      </c>
      <c r="G19" s="48">
        <f>宿泊情報入力!M19</f>
        <v>0</v>
      </c>
      <c r="H19" s="48">
        <f>宿泊情報入力!N19</f>
        <v>0</v>
      </c>
      <c r="I19" s="48">
        <f>宿泊情報入力!O19</f>
        <v>0</v>
      </c>
      <c r="J19" s="48">
        <f>宿泊情報入力!P19</f>
        <v>0</v>
      </c>
      <c r="K19" s="48">
        <f>宿泊情報入力!Q19</f>
        <v>0</v>
      </c>
      <c r="L19" s="48">
        <f>宿泊情報入力!R19</f>
        <v>0</v>
      </c>
    </row>
    <row r="20" spans="1:12">
      <c r="A20" s="37">
        <v>18</v>
      </c>
      <c r="B20" s="50">
        <f>宿泊情報入力!H20</f>
        <v>0</v>
      </c>
      <c r="C20" s="50">
        <f>宿泊情報入力!I20</f>
        <v>0</v>
      </c>
      <c r="D20" s="50">
        <f>宿泊情報入力!J20</f>
        <v>0</v>
      </c>
      <c r="E20" s="50">
        <f>宿泊情報入力!K20</f>
        <v>0</v>
      </c>
      <c r="F20" s="48">
        <f>宿泊情報入力!L20</f>
        <v>0</v>
      </c>
      <c r="G20" s="48">
        <f>宿泊情報入力!M20</f>
        <v>0</v>
      </c>
      <c r="H20" s="48">
        <f>宿泊情報入力!N20</f>
        <v>0</v>
      </c>
      <c r="I20" s="48">
        <f>宿泊情報入力!O20</f>
        <v>0</v>
      </c>
      <c r="J20" s="48">
        <f>宿泊情報入力!P20</f>
        <v>0</v>
      </c>
      <c r="K20" s="48">
        <f>宿泊情報入力!Q20</f>
        <v>0</v>
      </c>
      <c r="L20" s="48">
        <f>宿泊情報入力!R20</f>
        <v>0</v>
      </c>
    </row>
    <row r="21" spans="1:12">
      <c r="A21" s="37">
        <v>19</v>
      </c>
      <c r="B21" s="50">
        <f>宿泊情報入力!H21</f>
        <v>0</v>
      </c>
      <c r="C21" s="50">
        <f>宿泊情報入力!I21</f>
        <v>0</v>
      </c>
      <c r="D21" s="50">
        <f>宿泊情報入力!J21</f>
        <v>0</v>
      </c>
      <c r="E21" s="50">
        <f>宿泊情報入力!K21</f>
        <v>0</v>
      </c>
      <c r="F21" s="48">
        <f>宿泊情報入力!L21</f>
        <v>0</v>
      </c>
      <c r="G21" s="48">
        <f>宿泊情報入力!M21</f>
        <v>0</v>
      </c>
      <c r="H21" s="48">
        <f>宿泊情報入力!N21</f>
        <v>0</v>
      </c>
      <c r="I21" s="48">
        <f>宿泊情報入力!O21</f>
        <v>0</v>
      </c>
      <c r="J21" s="48">
        <f>宿泊情報入力!P21</f>
        <v>0</v>
      </c>
      <c r="K21" s="48">
        <f>宿泊情報入力!Q21</f>
        <v>0</v>
      </c>
      <c r="L21" s="48">
        <f>宿泊情報入力!R21</f>
        <v>0</v>
      </c>
    </row>
    <row r="22" spans="1:12">
      <c r="A22" s="37">
        <v>20</v>
      </c>
      <c r="B22" s="50">
        <f>宿泊情報入力!H22</f>
        <v>0</v>
      </c>
      <c r="C22" s="50">
        <f>宿泊情報入力!I22</f>
        <v>0</v>
      </c>
      <c r="D22" s="50">
        <f>宿泊情報入力!J22</f>
        <v>0</v>
      </c>
      <c r="E22" s="50">
        <f>宿泊情報入力!K22</f>
        <v>0</v>
      </c>
      <c r="F22" s="48">
        <f>宿泊情報入力!L22</f>
        <v>0</v>
      </c>
      <c r="G22" s="48">
        <f>宿泊情報入力!M22</f>
        <v>0</v>
      </c>
      <c r="H22" s="48">
        <f>宿泊情報入力!N22</f>
        <v>0</v>
      </c>
      <c r="I22" s="48">
        <f>宿泊情報入力!O22</f>
        <v>0</v>
      </c>
      <c r="J22" s="48">
        <f>宿泊情報入力!P22</f>
        <v>0</v>
      </c>
      <c r="K22" s="48">
        <f>宿泊情報入力!Q22</f>
        <v>0</v>
      </c>
      <c r="L22" s="48">
        <f>宿泊情報入力!R22</f>
        <v>0</v>
      </c>
    </row>
    <row r="23" spans="1:12">
      <c r="A23" s="37">
        <v>21</v>
      </c>
      <c r="B23" s="50">
        <f>宿泊情報入力!H23</f>
        <v>0</v>
      </c>
      <c r="C23" s="50">
        <f>宿泊情報入力!I23</f>
        <v>0</v>
      </c>
      <c r="D23" s="50">
        <f>宿泊情報入力!J23</f>
        <v>0</v>
      </c>
      <c r="E23" s="50">
        <f>宿泊情報入力!K23</f>
        <v>0</v>
      </c>
      <c r="F23" s="48">
        <f>宿泊情報入力!L23</f>
        <v>0</v>
      </c>
      <c r="G23" s="48">
        <f>宿泊情報入力!M23</f>
        <v>0</v>
      </c>
      <c r="H23" s="48">
        <f>宿泊情報入力!N23</f>
        <v>0</v>
      </c>
      <c r="I23" s="48">
        <f>宿泊情報入力!O23</f>
        <v>0</v>
      </c>
      <c r="J23" s="48">
        <f>宿泊情報入力!P23</f>
        <v>0</v>
      </c>
      <c r="K23" s="48">
        <f>宿泊情報入力!Q23</f>
        <v>0</v>
      </c>
      <c r="L23" s="48">
        <f>宿泊情報入力!R23</f>
        <v>0</v>
      </c>
    </row>
    <row r="24" spans="1:12">
      <c r="A24" s="37">
        <v>22</v>
      </c>
      <c r="B24" s="50">
        <f>宿泊情報入力!H24</f>
        <v>0</v>
      </c>
      <c r="C24" s="50">
        <f>宿泊情報入力!I24</f>
        <v>0</v>
      </c>
      <c r="D24" s="50">
        <f>宿泊情報入力!J24</f>
        <v>0</v>
      </c>
      <c r="E24" s="50">
        <f>宿泊情報入力!K24</f>
        <v>0</v>
      </c>
      <c r="F24" s="48">
        <f>宿泊情報入力!L24</f>
        <v>0</v>
      </c>
      <c r="G24" s="48">
        <f>宿泊情報入力!M24</f>
        <v>0</v>
      </c>
      <c r="H24" s="48">
        <f>宿泊情報入力!N24</f>
        <v>0</v>
      </c>
      <c r="I24" s="48">
        <f>宿泊情報入力!O24</f>
        <v>0</v>
      </c>
      <c r="J24" s="48">
        <f>宿泊情報入力!P24</f>
        <v>0</v>
      </c>
      <c r="K24" s="48">
        <f>宿泊情報入力!Q24</f>
        <v>0</v>
      </c>
      <c r="L24" s="48">
        <f>宿泊情報入力!R24</f>
        <v>0</v>
      </c>
    </row>
    <row r="25" spans="1:12">
      <c r="A25" s="37">
        <v>23</v>
      </c>
      <c r="B25" s="50">
        <f>宿泊情報入力!H25</f>
        <v>0</v>
      </c>
      <c r="C25" s="50">
        <f>宿泊情報入力!I25</f>
        <v>0</v>
      </c>
      <c r="D25" s="50">
        <f>宿泊情報入力!J25</f>
        <v>0</v>
      </c>
      <c r="E25" s="50">
        <f>宿泊情報入力!K25</f>
        <v>0</v>
      </c>
      <c r="F25" s="48">
        <f>宿泊情報入力!L25</f>
        <v>0</v>
      </c>
      <c r="G25" s="48">
        <f>宿泊情報入力!M25</f>
        <v>0</v>
      </c>
      <c r="H25" s="48">
        <f>宿泊情報入力!N25</f>
        <v>0</v>
      </c>
      <c r="I25" s="48">
        <f>宿泊情報入力!O25</f>
        <v>0</v>
      </c>
      <c r="J25" s="48">
        <f>宿泊情報入力!P25</f>
        <v>0</v>
      </c>
      <c r="K25" s="48">
        <f>宿泊情報入力!Q25</f>
        <v>0</v>
      </c>
      <c r="L25" s="48">
        <f>宿泊情報入力!R25</f>
        <v>0</v>
      </c>
    </row>
    <row r="26" spans="1:12">
      <c r="A26" s="37">
        <v>24</v>
      </c>
      <c r="B26" s="50">
        <f>宿泊情報入力!H26</f>
        <v>0</v>
      </c>
      <c r="C26" s="50">
        <f>宿泊情報入力!I26</f>
        <v>0</v>
      </c>
      <c r="D26" s="50">
        <f>宿泊情報入力!J26</f>
        <v>0</v>
      </c>
      <c r="E26" s="50">
        <f>宿泊情報入力!K26</f>
        <v>0</v>
      </c>
      <c r="F26" s="48">
        <f>宿泊情報入力!L26</f>
        <v>0</v>
      </c>
      <c r="G26" s="48">
        <f>宿泊情報入力!M26</f>
        <v>0</v>
      </c>
      <c r="H26" s="48">
        <f>宿泊情報入力!N26</f>
        <v>0</v>
      </c>
      <c r="I26" s="48">
        <f>宿泊情報入力!O26</f>
        <v>0</v>
      </c>
      <c r="J26" s="48">
        <f>宿泊情報入力!P26</f>
        <v>0</v>
      </c>
      <c r="K26" s="48">
        <f>宿泊情報入力!Q26</f>
        <v>0</v>
      </c>
      <c r="L26" s="48">
        <f>宿泊情報入力!R26</f>
        <v>0</v>
      </c>
    </row>
    <row r="27" spans="1:12">
      <c r="A27" s="37">
        <v>25</v>
      </c>
      <c r="B27" s="50">
        <f>宿泊情報入力!H27</f>
        <v>0</v>
      </c>
      <c r="C27" s="50">
        <f>宿泊情報入力!I27</f>
        <v>0</v>
      </c>
      <c r="D27" s="50">
        <f>宿泊情報入力!J27</f>
        <v>0</v>
      </c>
      <c r="E27" s="50">
        <f>宿泊情報入力!K27</f>
        <v>0</v>
      </c>
      <c r="F27" s="48">
        <f>宿泊情報入力!L27</f>
        <v>0</v>
      </c>
      <c r="G27" s="48">
        <f>宿泊情報入力!M27</f>
        <v>0</v>
      </c>
      <c r="H27" s="48">
        <f>宿泊情報入力!N27</f>
        <v>0</v>
      </c>
      <c r="I27" s="48">
        <f>宿泊情報入力!O27</f>
        <v>0</v>
      </c>
      <c r="J27" s="48">
        <f>宿泊情報入力!P27</f>
        <v>0</v>
      </c>
      <c r="K27" s="48">
        <f>宿泊情報入力!Q27</f>
        <v>0</v>
      </c>
      <c r="L27" s="48">
        <f>宿泊情報入力!R27</f>
        <v>0</v>
      </c>
    </row>
    <row r="28" spans="1:12">
      <c r="A28" s="37">
        <v>26</v>
      </c>
      <c r="B28" s="50">
        <f>宿泊情報入力!H28</f>
        <v>0</v>
      </c>
      <c r="C28" s="50">
        <f>宿泊情報入力!I28</f>
        <v>0</v>
      </c>
      <c r="D28" s="50">
        <f>宿泊情報入力!J28</f>
        <v>0</v>
      </c>
      <c r="E28" s="50">
        <f>宿泊情報入力!K28</f>
        <v>0</v>
      </c>
      <c r="F28" s="48">
        <f>宿泊情報入力!L28</f>
        <v>0</v>
      </c>
      <c r="G28" s="48">
        <f>宿泊情報入力!M28</f>
        <v>0</v>
      </c>
      <c r="H28" s="48">
        <f>宿泊情報入力!N28</f>
        <v>0</v>
      </c>
      <c r="I28" s="48">
        <f>宿泊情報入力!O28</f>
        <v>0</v>
      </c>
      <c r="J28" s="48">
        <f>宿泊情報入力!P28</f>
        <v>0</v>
      </c>
      <c r="K28" s="48">
        <f>宿泊情報入力!Q28</f>
        <v>0</v>
      </c>
      <c r="L28" s="48">
        <f>宿泊情報入力!R28</f>
        <v>0</v>
      </c>
    </row>
    <row r="29" spans="1:12">
      <c r="A29" s="37">
        <v>27</v>
      </c>
      <c r="B29" s="50">
        <f>宿泊情報入力!H29</f>
        <v>0</v>
      </c>
      <c r="C29" s="50">
        <f>宿泊情報入力!I29</f>
        <v>0</v>
      </c>
      <c r="D29" s="50">
        <f>宿泊情報入力!J29</f>
        <v>0</v>
      </c>
      <c r="E29" s="50">
        <f>宿泊情報入力!K29</f>
        <v>0</v>
      </c>
      <c r="F29" s="48">
        <f>宿泊情報入力!L29</f>
        <v>0</v>
      </c>
      <c r="G29" s="48">
        <f>宿泊情報入力!M29</f>
        <v>0</v>
      </c>
      <c r="H29" s="48">
        <f>宿泊情報入力!N29</f>
        <v>0</v>
      </c>
      <c r="I29" s="48">
        <f>宿泊情報入力!O29</f>
        <v>0</v>
      </c>
      <c r="J29" s="48">
        <f>宿泊情報入力!P29</f>
        <v>0</v>
      </c>
      <c r="K29" s="48">
        <f>宿泊情報入力!Q29</f>
        <v>0</v>
      </c>
      <c r="L29" s="48">
        <f>宿泊情報入力!R29</f>
        <v>0</v>
      </c>
    </row>
    <row r="30" spans="1:12">
      <c r="A30" s="37">
        <v>28</v>
      </c>
      <c r="B30" s="50">
        <f>宿泊情報入力!H30</f>
        <v>0</v>
      </c>
      <c r="C30" s="50">
        <f>宿泊情報入力!I30</f>
        <v>0</v>
      </c>
      <c r="D30" s="50">
        <f>宿泊情報入力!J30</f>
        <v>0</v>
      </c>
      <c r="E30" s="50">
        <f>宿泊情報入力!K30</f>
        <v>0</v>
      </c>
      <c r="F30" s="48">
        <f>宿泊情報入力!L30</f>
        <v>0</v>
      </c>
      <c r="G30" s="48">
        <f>宿泊情報入力!M30</f>
        <v>0</v>
      </c>
      <c r="H30" s="48">
        <f>宿泊情報入力!N30</f>
        <v>0</v>
      </c>
      <c r="I30" s="48">
        <f>宿泊情報入力!O30</f>
        <v>0</v>
      </c>
      <c r="J30" s="48">
        <f>宿泊情報入力!P30</f>
        <v>0</v>
      </c>
      <c r="K30" s="48">
        <f>宿泊情報入力!Q30</f>
        <v>0</v>
      </c>
      <c r="L30" s="48">
        <f>宿泊情報入力!R30</f>
        <v>0</v>
      </c>
    </row>
    <row r="31" spans="1:12">
      <c r="A31" s="37">
        <v>29</v>
      </c>
      <c r="B31" s="50">
        <f>宿泊情報入力!H31</f>
        <v>0</v>
      </c>
      <c r="C31" s="50">
        <f>宿泊情報入力!I31</f>
        <v>0</v>
      </c>
      <c r="D31" s="50">
        <f>宿泊情報入力!J31</f>
        <v>0</v>
      </c>
      <c r="E31" s="50">
        <f>宿泊情報入力!K31</f>
        <v>0</v>
      </c>
      <c r="F31" s="48">
        <f>宿泊情報入力!L31</f>
        <v>0</v>
      </c>
      <c r="G31" s="48">
        <f>宿泊情報入力!M31</f>
        <v>0</v>
      </c>
      <c r="H31" s="48">
        <f>宿泊情報入力!N31</f>
        <v>0</v>
      </c>
      <c r="I31" s="48">
        <f>宿泊情報入力!O31</f>
        <v>0</v>
      </c>
      <c r="J31" s="48">
        <f>宿泊情報入力!P31</f>
        <v>0</v>
      </c>
      <c r="K31" s="48">
        <f>宿泊情報入力!Q31</f>
        <v>0</v>
      </c>
      <c r="L31" s="48">
        <f>宿泊情報入力!R31</f>
        <v>0</v>
      </c>
    </row>
    <row r="32" spans="1:12">
      <c r="A32" s="37">
        <v>30</v>
      </c>
      <c r="B32" s="50">
        <f>宿泊情報入力!H32</f>
        <v>0</v>
      </c>
      <c r="C32" s="50">
        <f>宿泊情報入力!I32</f>
        <v>0</v>
      </c>
      <c r="D32" s="50">
        <f>宿泊情報入力!J32</f>
        <v>0</v>
      </c>
      <c r="E32" s="50">
        <f>宿泊情報入力!K32</f>
        <v>0</v>
      </c>
      <c r="F32" s="48">
        <f>宿泊情報入力!L32</f>
        <v>0</v>
      </c>
      <c r="G32" s="48">
        <f>宿泊情報入力!M32</f>
        <v>0</v>
      </c>
      <c r="H32" s="48">
        <f>宿泊情報入力!N32</f>
        <v>0</v>
      </c>
      <c r="I32" s="48">
        <f>宿泊情報入力!O32</f>
        <v>0</v>
      </c>
      <c r="J32" s="48">
        <f>宿泊情報入力!P32</f>
        <v>0</v>
      </c>
      <c r="K32" s="48">
        <f>宿泊情報入力!Q32</f>
        <v>0</v>
      </c>
      <c r="L32" s="48">
        <f>宿泊情報入力!R32</f>
        <v>0</v>
      </c>
    </row>
    <row r="33" spans="1:12">
      <c r="A33" s="37">
        <v>31</v>
      </c>
      <c r="B33" s="50">
        <f>宿泊情報入力!H33</f>
        <v>0</v>
      </c>
      <c r="C33" s="50">
        <f>宿泊情報入力!I33</f>
        <v>0</v>
      </c>
      <c r="D33" s="50">
        <f>宿泊情報入力!J33</f>
        <v>0</v>
      </c>
      <c r="E33" s="50">
        <f>宿泊情報入力!K33</f>
        <v>0</v>
      </c>
      <c r="F33" s="48">
        <f>宿泊情報入力!L33</f>
        <v>0</v>
      </c>
      <c r="G33" s="48">
        <f>宿泊情報入力!M33</f>
        <v>0</v>
      </c>
      <c r="H33" s="48">
        <f>宿泊情報入力!N33</f>
        <v>0</v>
      </c>
      <c r="I33" s="48">
        <f>宿泊情報入力!O33</f>
        <v>0</v>
      </c>
      <c r="J33" s="48">
        <f>宿泊情報入力!P33</f>
        <v>0</v>
      </c>
      <c r="K33" s="48">
        <f>宿泊情報入力!Q33</f>
        <v>0</v>
      </c>
      <c r="L33" s="48">
        <f>宿泊情報入力!R33</f>
        <v>0</v>
      </c>
    </row>
    <row r="34" spans="1:12">
      <c r="A34" s="37">
        <v>32</v>
      </c>
      <c r="B34" s="50">
        <f>宿泊情報入力!H34</f>
        <v>0</v>
      </c>
      <c r="C34" s="50">
        <f>宿泊情報入力!I34</f>
        <v>0</v>
      </c>
      <c r="D34" s="50">
        <f>宿泊情報入力!J34</f>
        <v>0</v>
      </c>
      <c r="E34" s="50">
        <f>宿泊情報入力!K34</f>
        <v>0</v>
      </c>
      <c r="F34" s="48">
        <f>宿泊情報入力!L34</f>
        <v>0</v>
      </c>
      <c r="G34" s="48">
        <f>宿泊情報入力!M34</f>
        <v>0</v>
      </c>
      <c r="H34" s="48">
        <f>宿泊情報入力!N34</f>
        <v>0</v>
      </c>
      <c r="I34" s="48">
        <f>宿泊情報入力!O34</f>
        <v>0</v>
      </c>
      <c r="J34" s="48">
        <f>宿泊情報入力!P34</f>
        <v>0</v>
      </c>
      <c r="K34" s="48">
        <f>宿泊情報入力!Q34</f>
        <v>0</v>
      </c>
      <c r="L34" s="48">
        <f>宿泊情報入力!R34</f>
        <v>0</v>
      </c>
    </row>
    <row r="35" spans="1:12">
      <c r="A35" s="37">
        <v>33</v>
      </c>
      <c r="B35" s="50">
        <f>宿泊情報入力!H35</f>
        <v>0</v>
      </c>
      <c r="C35" s="50">
        <f>宿泊情報入力!I35</f>
        <v>0</v>
      </c>
      <c r="D35" s="50">
        <f>宿泊情報入力!J35</f>
        <v>0</v>
      </c>
      <c r="E35" s="50">
        <f>宿泊情報入力!K35</f>
        <v>0</v>
      </c>
      <c r="F35" s="48">
        <f>宿泊情報入力!L35</f>
        <v>0</v>
      </c>
      <c r="G35" s="48">
        <f>宿泊情報入力!M35</f>
        <v>0</v>
      </c>
      <c r="H35" s="48">
        <f>宿泊情報入力!N35</f>
        <v>0</v>
      </c>
      <c r="I35" s="48">
        <f>宿泊情報入力!O35</f>
        <v>0</v>
      </c>
      <c r="J35" s="48">
        <f>宿泊情報入力!P35</f>
        <v>0</v>
      </c>
      <c r="K35" s="48">
        <f>宿泊情報入力!Q35</f>
        <v>0</v>
      </c>
      <c r="L35" s="48">
        <f>宿泊情報入力!R35</f>
        <v>0</v>
      </c>
    </row>
    <row r="36" spans="1:12">
      <c r="A36" s="37">
        <v>34</v>
      </c>
      <c r="B36" s="50">
        <f>宿泊情報入力!H36</f>
        <v>0</v>
      </c>
      <c r="C36" s="50">
        <f>宿泊情報入力!I36</f>
        <v>0</v>
      </c>
      <c r="D36" s="50">
        <f>宿泊情報入力!J36</f>
        <v>0</v>
      </c>
      <c r="E36" s="50">
        <f>宿泊情報入力!K36</f>
        <v>0</v>
      </c>
      <c r="F36" s="48">
        <f>宿泊情報入力!L36</f>
        <v>0</v>
      </c>
      <c r="G36" s="48">
        <f>宿泊情報入力!M36</f>
        <v>0</v>
      </c>
      <c r="H36" s="48">
        <f>宿泊情報入力!N36</f>
        <v>0</v>
      </c>
      <c r="I36" s="48">
        <f>宿泊情報入力!O36</f>
        <v>0</v>
      </c>
      <c r="J36" s="48">
        <f>宿泊情報入力!P36</f>
        <v>0</v>
      </c>
      <c r="K36" s="48">
        <f>宿泊情報入力!Q36</f>
        <v>0</v>
      </c>
      <c r="L36" s="48">
        <f>宿泊情報入力!R36</f>
        <v>0</v>
      </c>
    </row>
    <row r="37" spans="1:12">
      <c r="A37" s="37">
        <v>35</v>
      </c>
      <c r="B37" s="50">
        <f>宿泊情報入力!H37</f>
        <v>0</v>
      </c>
      <c r="C37" s="50">
        <f>宿泊情報入力!I37</f>
        <v>0</v>
      </c>
      <c r="D37" s="50">
        <f>宿泊情報入力!J37</f>
        <v>0</v>
      </c>
      <c r="E37" s="50">
        <f>宿泊情報入力!K37</f>
        <v>0</v>
      </c>
      <c r="F37" s="48">
        <f>宿泊情報入力!L37</f>
        <v>0</v>
      </c>
      <c r="G37" s="48">
        <f>宿泊情報入力!M37</f>
        <v>0</v>
      </c>
      <c r="H37" s="48">
        <f>宿泊情報入力!N37</f>
        <v>0</v>
      </c>
      <c r="I37" s="48">
        <f>宿泊情報入力!O37</f>
        <v>0</v>
      </c>
      <c r="J37" s="48">
        <f>宿泊情報入力!P37</f>
        <v>0</v>
      </c>
      <c r="K37" s="48">
        <f>宿泊情報入力!Q37</f>
        <v>0</v>
      </c>
      <c r="L37" s="48">
        <f>宿泊情報入力!R37</f>
        <v>0</v>
      </c>
    </row>
    <row r="38" spans="1:12">
      <c r="A38" s="37">
        <v>36</v>
      </c>
      <c r="B38" s="50">
        <f>宿泊情報入力!H38</f>
        <v>0</v>
      </c>
      <c r="C38" s="50">
        <f>宿泊情報入力!I38</f>
        <v>0</v>
      </c>
      <c r="D38" s="50">
        <f>宿泊情報入力!J38</f>
        <v>0</v>
      </c>
      <c r="E38" s="50">
        <f>宿泊情報入力!K38</f>
        <v>0</v>
      </c>
      <c r="F38" s="48">
        <f>宿泊情報入力!L38</f>
        <v>0</v>
      </c>
      <c r="G38" s="48">
        <f>宿泊情報入力!M38</f>
        <v>0</v>
      </c>
      <c r="H38" s="48">
        <f>宿泊情報入力!N38</f>
        <v>0</v>
      </c>
      <c r="I38" s="48">
        <f>宿泊情報入力!O38</f>
        <v>0</v>
      </c>
      <c r="J38" s="48">
        <f>宿泊情報入力!P38</f>
        <v>0</v>
      </c>
      <c r="K38" s="48">
        <f>宿泊情報入力!Q38</f>
        <v>0</v>
      </c>
      <c r="L38" s="48">
        <f>宿泊情報入力!R38</f>
        <v>0</v>
      </c>
    </row>
    <row r="39" spans="1:12">
      <c r="A39" s="37">
        <v>37</v>
      </c>
      <c r="B39" s="50">
        <f>宿泊情報入力!H39</f>
        <v>0</v>
      </c>
      <c r="C39" s="50">
        <f>宿泊情報入力!I39</f>
        <v>0</v>
      </c>
      <c r="D39" s="50">
        <f>宿泊情報入力!J39</f>
        <v>0</v>
      </c>
      <c r="E39" s="50">
        <f>宿泊情報入力!K39</f>
        <v>0</v>
      </c>
      <c r="F39" s="48">
        <f>宿泊情報入力!L39</f>
        <v>0</v>
      </c>
      <c r="G39" s="48">
        <f>宿泊情報入力!M39</f>
        <v>0</v>
      </c>
      <c r="H39" s="48">
        <f>宿泊情報入力!N39</f>
        <v>0</v>
      </c>
      <c r="I39" s="48">
        <f>宿泊情報入力!O39</f>
        <v>0</v>
      </c>
      <c r="J39" s="48">
        <f>宿泊情報入力!P39</f>
        <v>0</v>
      </c>
      <c r="K39" s="48">
        <f>宿泊情報入力!Q39</f>
        <v>0</v>
      </c>
      <c r="L39" s="48">
        <f>宿泊情報入力!R39</f>
        <v>0</v>
      </c>
    </row>
    <row r="40" spans="1:12">
      <c r="A40" s="37">
        <v>38</v>
      </c>
      <c r="B40" s="50">
        <f>宿泊情報入力!H40</f>
        <v>0</v>
      </c>
      <c r="C40" s="50">
        <f>宿泊情報入力!I40</f>
        <v>0</v>
      </c>
      <c r="D40" s="50">
        <f>宿泊情報入力!J40</f>
        <v>0</v>
      </c>
      <c r="E40" s="50">
        <f>宿泊情報入力!K40</f>
        <v>0</v>
      </c>
      <c r="F40" s="48">
        <f>宿泊情報入力!L40</f>
        <v>0</v>
      </c>
      <c r="G40" s="48">
        <f>宿泊情報入力!M40</f>
        <v>0</v>
      </c>
      <c r="H40" s="48">
        <f>宿泊情報入力!N40</f>
        <v>0</v>
      </c>
      <c r="I40" s="48">
        <f>宿泊情報入力!O40</f>
        <v>0</v>
      </c>
      <c r="J40" s="48">
        <f>宿泊情報入力!P40</f>
        <v>0</v>
      </c>
      <c r="K40" s="48">
        <f>宿泊情報入力!Q40</f>
        <v>0</v>
      </c>
      <c r="L40" s="48">
        <f>宿泊情報入力!R40</f>
        <v>0</v>
      </c>
    </row>
    <row r="41" spans="1:12">
      <c r="A41" s="37">
        <v>39</v>
      </c>
      <c r="B41" s="50">
        <f>宿泊情報入力!H41</f>
        <v>0</v>
      </c>
      <c r="C41" s="50">
        <f>宿泊情報入力!I41</f>
        <v>0</v>
      </c>
      <c r="D41" s="50">
        <f>宿泊情報入力!J41</f>
        <v>0</v>
      </c>
      <c r="E41" s="50">
        <f>宿泊情報入力!K41</f>
        <v>0</v>
      </c>
      <c r="F41" s="48">
        <f>宿泊情報入力!L41</f>
        <v>0</v>
      </c>
      <c r="G41" s="48">
        <f>宿泊情報入力!M41</f>
        <v>0</v>
      </c>
      <c r="H41" s="48">
        <f>宿泊情報入力!N41</f>
        <v>0</v>
      </c>
      <c r="I41" s="48">
        <f>宿泊情報入力!O41</f>
        <v>0</v>
      </c>
      <c r="J41" s="48">
        <f>宿泊情報入力!P41</f>
        <v>0</v>
      </c>
      <c r="K41" s="48">
        <f>宿泊情報入力!Q41</f>
        <v>0</v>
      </c>
      <c r="L41" s="48">
        <f>宿泊情報入力!R41</f>
        <v>0</v>
      </c>
    </row>
    <row r="42" spans="1:12">
      <c r="A42" s="37">
        <v>40</v>
      </c>
      <c r="B42" s="50">
        <f>宿泊情報入力!H42</f>
        <v>0</v>
      </c>
      <c r="C42" s="50">
        <f>宿泊情報入力!I42</f>
        <v>0</v>
      </c>
      <c r="D42" s="50">
        <f>宿泊情報入力!J42</f>
        <v>0</v>
      </c>
      <c r="E42" s="50">
        <f>宿泊情報入力!K42</f>
        <v>0</v>
      </c>
      <c r="F42" s="48">
        <f>宿泊情報入力!L42</f>
        <v>0</v>
      </c>
      <c r="G42" s="48">
        <f>宿泊情報入力!M42</f>
        <v>0</v>
      </c>
      <c r="H42" s="48">
        <f>宿泊情報入力!N42</f>
        <v>0</v>
      </c>
      <c r="I42" s="48">
        <f>宿泊情報入力!O42</f>
        <v>0</v>
      </c>
      <c r="J42" s="48">
        <f>宿泊情報入力!P42</f>
        <v>0</v>
      </c>
      <c r="K42" s="48">
        <f>宿泊情報入力!Q42</f>
        <v>0</v>
      </c>
      <c r="L42" s="48">
        <f>宿泊情報入力!R42</f>
        <v>0</v>
      </c>
    </row>
    <row r="43" spans="1:12">
      <c r="A43" s="37">
        <v>41</v>
      </c>
      <c r="B43" s="50">
        <f>宿泊情報入力!H43</f>
        <v>0</v>
      </c>
      <c r="C43" s="50">
        <f>宿泊情報入力!I43</f>
        <v>0</v>
      </c>
      <c r="D43" s="50">
        <f>宿泊情報入力!J43</f>
        <v>0</v>
      </c>
      <c r="E43" s="50">
        <f>宿泊情報入力!K43</f>
        <v>0</v>
      </c>
      <c r="F43" s="48">
        <f>宿泊情報入力!L43</f>
        <v>0</v>
      </c>
      <c r="G43" s="48">
        <f>宿泊情報入力!M43</f>
        <v>0</v>
      </c>
      <c r="H43" s="48">
        <f>宿泊情報入力!N43</f>
        <v>0</v>
      </c>
      <c r="I43" s="48">
        <f>宿泊情報入力!O43</f>
        <v>0</v>
      </c>
      <c r="J43" s="48">
        <f>宿泊情報入力!P43</f>
        <v>0</v>
      </c>
      <c r="K43" s="48">
        <f>宿泊情報入力!Q43</f>
        <v>0</v>
      </c>
      <c r="L43" s="48">
        <f>宿泊情報入力!R43</f>
        <v>0</v>
      </c>
    </row>
    <row r="44" spans="1:12">
      <c r="A44" s="37">
        <v>42</v>
      </c>
      <c r="B44" s="50">
        <f>宿泊情報入力!H44</f>
        <v>0</v>
      </c>
      <c r="C44" s="50">
        <f>宿泊情報入力!I44</f>
        <v>0</v>
      </c>
      <c r="D44" s="50">
        <f>宿泊情報入力!J44</f>
        <v>0</v>
      </c>
      <c r="E44" s="50">
        <f>宿泊情報入力!K44</f>
        <v>0</v>
      </c>
      <c r="F44" s="48">
        <f>宿泊情報入力!L44</f>
        <v>0</v>
      </c>
      <c r="G44" s="48">
        <f>宿泊情報入力!M44</f>
        <v>0</v>
      </c>
      <c r="H44" s="48">
        <f>宿泊情報入力!N44</f>
        <v>0</v>
      </c>
      <c r="I44" s="48">
        <f>宿泊情報入力!O44</f>
        <v>0</v>
      </c>
      <c r="J44" s="48">
        <f>宿泊情報入力!P44</f>
        <v>0</v>
      </c>
      <c r="K44" s="48">
        <f>宿泊情報入力!Q44</f>
        <v>0</v>
      </c>
      <c r="L44" s="48">
        <f>宿泊情報入力!R44</f>
        <v>0</v>
      </c>
    </row>
    <row r="45" spans="1:12">
      <c r="A45" s="37">
        <v>43</v>
      </c>
      <c r="B45" s="50">
        <f>宿泊情報入力!H45</f>
        <v>0</v>
      </c>
      <c r="C45" s="50">
        <f>宿泊情報入力!I45</f>
        <v>0</v>
      </c>
      <c r="D45" s="50">
        <f>宿泊情報入力!J45</f>
        <v>0</v>
      </c>
      <c r="E45" s="50">
        <f>宿泊情報入力!K45</f>
        <v>0</v>
      </c>
      <c r="F45" s="48">
        <f>宿泊情報入力!L45</f>
        <v>0</v>
      </c>
      <c r="G45" s="48">
        <f>宿泊情報入力!M45</f>
        <v>0</v>
      </c>
      <c r="H45" s="48">
        <f>宿泊情報入力!N45</f>
        <v>0</v>
      </c>
      <c r="I45" s="48">
        <f>宿泊情報入力!O45</f>
        <v>0</v>
      </c>
      <c r="J45" s="48">
        <f>宿泊情報入力!P45</f>
        <v>0</v>
      </c>
      <c r="K45" s="48">
        <f>宿泊情報入力!Q45</f>
        <v>0</v>
      </c>
      <c r="L45" s="48">
        <f>宿泊情報入力!R45</f>
        <v>0</v>
      </c>
    </row>
    <row r="46" spans="1:12">
      <c r="A46" s="37">
        <v>44</v>
      </c>
      <c r="B46" s="50">
        <f>宿泊情報入力!H46</f>
        <v>0</v>
      </c>
      <c r="C46" s="50">
        <f>宿泊情報入力!I46</f>
        <v>0</v>
      </c>
      <c r="D46" s="50">
        <f>宿泊情報入力!J46</f>
        <v>0</v>
      </c>
      <c r="E46" s="50">
        <f>宿泊情報入力!K46</f>
        <v>0</v>
      </c>
      <c r="F46" s="48">
        <f>宿泊情報入力!L46</f>
        <v>0</v>
      </c>
      <c r="G46" s="48">
        <f>宿泊情報入力!M46</f>
        <v>0</v>
      </c>
      <c r="H46" s="48">
        <f>宿泊情報入力!N46</f>
        <v>0</v>
      </c>
      <c r="I46" s="48">
        <f>宿泊情報入力!O46</f>
        <v>0</v>
      </c>
      <c r="J46" s="48">
        <f>宿泊情報入力!P46</f>
        <v>0</v>
      </c>
      <c r="K46" s="48">
        <f>宿泊情報入力!Q46</f>
        <v>0</v>
      </c>
      <c r="L46" s="48">
        <f>宿泊情報入力!R46</f>
        <v>0</v>
      </c>
    </row>
    <row r="47" spans="1:12">
      <c r="A47" s="37">
        <v>45</v>
      </c>
      <c r="B47" s="50">
        <f>宿泊情報入力!H47</f>
        <v>0</v>
      </c>
      <c r="C47" s="50">
        <f>宿泊情報入力!I47</f>
        <v>0</v>
      </c>
      <c r="D47" s="50">
        <f>宿泊情報入力!J47</f>
        <v>0</v>
      </c>
      <c r="E47" s="50">
        <f>宿泊情報入力!K47</f>
        <v>0</v>
      </c>
      <c r="F47" s="48">
        <f>宿泊情報入力!L47</f>
        <v>0</v>
      </c>
      <c r="G47" s="48">
        <f>宿泊情報入力!M47</f>
        <v>0</v>
      </c>
      <c r="H47" s="48">
        <f>宿泊情報入力!N47</f>
        <v>0</v>
      </c>
      <c r="I47" s="48">
        <f>宿泊情報入力!O47</f>
        <v>0</v>
      </c>
      <c r="J47" s="48">
        <f>宿泊情報入力!P47</f>
        <v>0</v>
      </c>
      <c r="K47" s="48">
        <f>宿泊情報入力!Q47</f>
        <v>0</v>
      </c>
      <c r="L47" s="48">
        <f>宿泊情報入力!R47</f>
        <v>0</v>
      </c>
    </row>
    <row r="48" spans="1:12">
      <c r="A48" s="37">
        <v>46</v>
      </c>
      <c r="B48" s="50">
        <f>宿泊情報入力!H48</f>
        <v>0</v>
      </c>
      <c r="C48" s="50">
        <f>宿泊情報入力!I48</f>
        <v>0</v>
      </c>
      <c r="D48" s="50">
        <f>宿泊情報入力!J48</f>
        <v>0</v>
      </c>
      <c r="E48" s="50">
        <f>宿泊情報入力!K48</f>
        <v>0</v>
      </c>
      <c r="F48" s="48">
        <f>宿泊情報入力!L48</f>
        <v>0</v>
      </c>
      <c r="G48" s="48">
        <f>宿泊情報入力!M48</f>
        <v>0</v>
      </c>
      <c r="H48" s="48">
        <f>宿泊情報入力!N48</f>
        <v>0</v>
      </c>
      <c r="I48" s="48">
        <f>宿泊情報入力!O48</f>
        <v>0</v>
      </c>
      <c r="J48" s="48">
        <f>宿泊情報入力!P48</f>
        <v>0</v>
      </c>
      <c r="K48" s="48">
        <f>宿泊情報入力!Q48</f>
        <v>0</v>
      </c>
      <c r="L48" s="48">
        <f>宿泊情報入力!R48</f>
        <v>0</v>
      </c>
    </row>
    <row r="49" spans="1:12">
      <c r="A49" s="37">
        <v>47</v>
      </c>
      <c r="B49" s="50">
        <f>宿泊情報入力!H49</f>
        <v>0</v>
      </c>
      <c r="C49" s="50">
        <f>宿泊情報入力!I49</f>
        <v>0</v>
      </c>
      <c r="D49" s="50">
        <f>宿泊情報入力!J49</f>
        <v>0</v>
      </c>
      <c r="E49" s="50">
        <f>宿泊情報入力!K49</f>
        <v>0</v>
      </c>
      <c r="F49" s="48">
        <f>宿泊情報入力!L49</f>
        <v>0</v>
      </c>
      <c r="G49" s="48">
        <f>宿泊情報入力!M49</f>
        <v>0</v>
      </c>
      <c r="H49" s="48">
        <f>宿泊情報入力!N49</f>
        <v>0</v>
      </c>
      <c r="I49" s="48">
        <f>宿泊情報入力!O49</f>
        <v>0</v>
      </c>
      <c r="J49" s="48">
        <f>宿泊情報入力!P49</f>
        <v>0</v>
      </c>
      <c r="K49" s="48">
        <f>宿泊情報入力!Q49</f>
        <v>0</v>
      </c>
      <c r="L49" s="48">
        <f>宿泊情報入力!R49</f>
        <v>0</v>
      </c>
    </row>
    <row r="50" spans="1:12">
      <c r="A50" s="37">
        <v>48</v>
      </c>
      <c r="B50" s="50">
        <f>宿泊情報入力!H50</f>
        <v>0</v>
      </c>
      <c r="C50" s="50">
        <f>宿泊情報入力!I50</f>
        <v>0</v>
      </c>
      <c r="D50" s="50">
        <f>宿泊情報入力!J50</f>
        <v>0</v>
      </c>
      <c r="E50" s="50">
        <f>宿泊情報入力!K50</f>
        <v>0</v>
      </c>
      <c r="F50" s="48">
        <f>宿泊情報入力!L50</f>
        <v>0</v>
      </c>
      <c r="G50" s="48">
        <f>宿泊情報入力!M50</f>
        <v>0</v>
      </c>
      <c r="H50" s="48">
        <f>宿泊情報入力!N50</f>
        <v>0</v>
      </c>
      <c r="I50" s="48">
        <f>宿泊情報入力!O50</f>
        <v>0</v>
      </c>
      <c r="J50" s="48">
        <f>宿泊情報入力!P50</f>
        <v>0</v>
      </c>
      <c r="K50" s="48">
        <f>宿泊情報入力!Q50</f>
        <v>0</v>
      </c>
      <c r="L50" s="48">
        <f>宿泊情報入力!R50</f>
        <v>0</v>
      </c>
    </row>
    <row r="51" spans="1:12">
      <c r="A51" s="37">
        <v>49</v>
      </c>
      <c r="B51" s="50">
        <f>宿泊情報入力!H51</f>
        <v>0</v>
      </c>
      <c r="C51" s="50">
        <f>宿泊情報入力!I51</f>
        <v>0</v>
      </c>
      <c r="D51" s="50">
        <f>宿泊情報入力!J51</f>
        <v>0</v>
      </c>
      <c r="E51" s="50">
        <f>宿泊情報入力!K51</f>
        <v>0</v>
      </c>
      <c r="F51" s="48">
        <f>宿泊情報入力!L51</f>
        <v>0</v>
      </c>
      <c r="G51" s="48">
        <f>宿泊情報入力!M51</f>
        <v>0</v>
      </c>
      <c r="H51" s="48">
        <f>宿泊情報入力!N51</f>
        <v>0</v>
      </c>
      <c r="I51" s="48">
        <f>宿泊情報入力!O51</f>
        <v>0</v>
      </c>
      <c r="J51" s="48">
        <f>宿泊情報入力!P51</f>
        <v>0</v>
      </c>
      <c r="K51" s="48">
        <f>宿泊情報入力!Q51</f>
        <v>0</v>
      </c>
      <c r="L51" s="48">
        <f>宿泊情報入力!R51</f>
        <v>0</v>
      </c>
    </row>
    <row r="52" spans="1:12">
      <c r="A52" s="37">
        <v>50</v>
      </c>
      <c r="B52" s="50">
        <f>宿泊情報入力!H52</f>
        <v>0</v>
      </c>
      <c r="C52" s="50">
        <f>宿泊情報入力!I52</f>
        <v>0</v>
      </c>
      <c r="D52" s="50">
        <f>宿泊情報入力!J52</f>
        <v>0</v>
      </c>
      <c r="E52" s="50">
        <f>宿泊情報入力!K52</f>
        <v>0</v>
      </c>
      <c r="F52" s="48">
        <f>宿泊情報入力!L52</f>
        <v>0</v>
      </c>
      <c r="G52" s="48">
        <f>宿泊情報入力!M52</f>
        <v>0</v>
      </c>
      <c r="H52" s="48">
        <f>宿泊情報入力!N52</f>
        <v>0</v>
      </c>
      <c r="I52" s="48">
        <f>宿泊情報入力!O52</f>
        <v>0</v>
      </c>
      <c r="J52" s="48">
        <f>宿泊情報入力!P52</f>
        <v>0</v>
      </c>
      <c r="K52" s="48">
        <f>宿泊情報入力!Q52</f>
        <v>0</v>
      </c>
      <c r="L52" s="48">
        <f>宿泊情報入力!R52</f>
        <v>0</v>
      </c>
    </row>
    <row r="71" spans="7:7">
      <c r="G71" s="44" t="s">
        <v>89</v>
      </c>
    </row>
    <row r="72" spans="7:7">
      <c r="G72" s="45" t="s">
        <v>118</v>
      </c>
    </row>
    <row r="73" spans="7:7">
      <c r="G73" s="45" t="s">
        <v>119</v>
      </c>
    </row>
    <row r="74" spans="7:7">
      <c r="G74" s="45" t="s">
        <v>120</v>
      </c>
    </row>
    <row r="75" spans="7:7">
      <c r="G75" s="45" t="s">
        <v>121</v>
      </c>
    </row>
    <row r="76" spans="7:7">
      <c r="G76" s="45" t="s">
        <v>122</v>
      </c>
    </row>
    <row r="77" spans="7:7">
      <c r="G77" s="45" t="s">
        <v>123</v>
      </c>
    </row>
    <row r="78" spans="7:7">
      <c r="G78" s="45" t="s">
        <v>124</v>
      </c>
    </row>
    <row r="79" spans="7:7">
      <c r="G79" s="45" t="s">
        <v>125</v>
      </c>
    </row>
  </sheetData>
  <sheetProtection sheet="1" objects="1" scenarios="1" selectLockedCells="1"/>
  <mergeCells count="1">
    <mergeCell ref="N3:R5"/>
  </mergeCells>
  <phoneticPr fontId="2"/>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FECE-44C0-4676-9F9C-177400A29641}">
  <sheetPr>
    <tabColor rgb="FFFF0000"/>
  </sheetPr>
  <dimension ref="A1:M13"/>
  <sheetViews>
    <sheetView view="pageBreakPreview" zoomScale="60" zoomScaleNormal="100" workbookViewId="0">
      <selection activeCell="B3" sqref="B3"/>
    </sheetView>
  </sheetViews>
  <sheetFormatPr defaultRowHeight="18.75"/>
  <cols>
    <col min="2" max="2" width="11" bestFit="1" customWidth="1"/>
    <col min="3" max="3" width="15.125" bestFit="1" customWidth="1"/>
    <col min="4" max="4" width="5.25" bestFit="1" customWidth="1"/>
    <col min="5" max="5" width="3.375" bestFit="1" customWidth="1"/>
    <col min="7" max="7" width="15.5" customWidth="1"/>
    <col min="8" max="8" width="16.75" customWidth="1"/>
    <col min="9" max="9" width="7.125" bestFit="1" customWidth="1"/>
    <col min="10" max="11" width="14" customWidth="1"/>
    <col min="12" max="13" width="26" customWidth="1"/>
  </cols>
  <sheetData>
    <row r="1" spans="1:13">
      <c r="A1" t="s">
        <v>66</v>
      </c>
    </row>
    <row r="2" spans="1:13">
      <c r="B2" s="30" t="s">
        <v>62</v>
      </c>
      <c r="C2" s="30" t="s">
        <v>68</v>
      </c>
      <c r="D2" s="30" t="s">
        <v>63</v>
      </c>
      <c r="E2" s="30" t="s">
        <v>64</v>
      </c>
      <c r="F2" s="30" t="s">
        <v>60</v>
      </c>
      <c r="G2" s="30" t="s">
        <v>61</v>
      </c>
      <c r="H2" s="30" t="s">
        <v>68</v>
      </c>
      <c r="I2" s="30" t="s">
        <v>72</v>
      </c>
      <c r="J2" s="30" t="s">
        <v>73</v>
      </c>
      <c r="K2" s="30" t="s">
        <v>71</v>
      </c>
      <c r="L2" s="30" t="s">
        <v>70</v>
      </c>
      <c r="M2" s="30" t="s">
        <v>76</v>
      </c>
    </row>
    <row r="3" spans="1:13">
      <c r="B3" s="31" t="str">
        <f>IF('様式F1-1'!C17="","",'様式F1-1'!C17)</f>
        <v/>
      </c>
      <c r="C3" s="31" t="str">
        <f>IF('様式F1-1'!J17="","",'様式F1-1'!J17)</f>
        <v/>
      </c>
      <c r="D3" s="31" t="str">
        <f>IF('様式F1-1'!O17="","",'様式F1-1'!O17)</f>
        <v/>
      </c>
      <c r="E3" s="31" t="str">
        <f>IF('様式F1-1'!U17="","",'様式F1-1'!U17)</f>
        <v/>
      </c>
      <c r="F3" s="31" t="str">
        <f>IF(B3="","",基本入力!$B$1)</f>
        <v/>
      </c>
      <c r="G3" s="31" t="str">
        <f>IF(B3="","",基本入力!$B$4)</f>
        <v/>
      </c>
      <c r="H3" s="31" t="str">
        <f>IF(B3="","",基本入力!$B$5)</f>
        <v/>
      </c>
      <c r="I3" s="31" t="str">
        <f>IF(B3="","",基本入力!$C$17)</f>
        <v/>
      </c>
      <c r="J3" s="31" t="str">
        <f>IF(B3="","",基本入力!$E$17)</f>
        <v/>
      </c>
      <c r="K3" s="31" t="str">
        <f>IF('様式F1-1'!W17="","",'様式F1-1'!W17)</f>
        <v/>
      </c>
      <c r="L3" s="32" t="str">
        <f>IF(B3="","",基本入力!$B$2)</f>
        <v/>
      </c>
      <c r="M3" s="32" t="str">
        <f>IF(B3="","",基本入力!$B$3)</f>
        <v/>
      </c>
    </row>
    <row r="4" spans="1:13">
      <c r="B4" s="31" t="str">
        <f>IF('様式F1-1'!C18="","",'様式F1-1'!C18)</f>
        <v/>
      </c>
      <c r="C4" s="31" t="str">
        <f>IF('様式F1-1'!J18="","",'様式F1-1'!J18)</f>
        <v/>
      </c>
      <c r="D4" s="31" t="str">
        <f>IF('様式F1-1'!O18="","",'様式F1-1'!O18)</f>
        <v/>
      </c>
      <c r="E4" s="31" t="str">
        <f>IF('様式F1-1'!U18="","",'様式F1-1'!U18)</f>
        <v/>
      </c>
      <c r="F4" s="31" t="str">
        <f>IF(B4="","",基本入力!$B$1)</f>
        <v/>
      </c>
      <c r="G4" s="31" t="str">
        <f>IF(B4="","",基本入力!$B$4)</f>
        <v/>
      </c>
      <c r="H4" s="31" t="str">
        <f>IF(B4="","",基本入力!$B$5)</f>
        <v/>
      </c>
      <c r="I4" s="31" t="str">
        <f>IF(B4="","",基本入力!$C$17)</f>
        <v/>
      </c>
      <c r="J4" s="31" t="str">
        <f>IF(B4="","",基本入力!$E$17)</f>
        <v/>
      </c>
      <c r="K4" s="31" t="str">
        <f>IF('様式F1-1'!W18="","",'様式F1-1'!W18)</f>
        <v/>
      </c>
      <c r="L4" s="32" t="str">
        <f>IF(B4="","",基本入力!$B$2)</f>
        <v/>
      </c>
      <c r="M4" s="32" t="str">
        <f>IF(B4="","",基本入力!$B$3)</f>
        <v/>
      </c>
    </row>
    <row r="5" spans="1:13">
      <c r="B5" s="31" t="str">
        <f>IF('様式F1-1'!C19="","",'様式F1-1'!C19)</f>
        <v/>
      </c>
      <c r="C5" s="31" t="str">
        <f>IF('様式F1-1'!J19="","",'様式F1-1'!J19)</f>
        <v/>
      </c>
      <c r="D5" s="31" t="str">
        <f>IF('様式F1-1'!O19="","",'様式F1-1'!O19)</f>
        <v/>
      </c>
      <c r="E5" s="31" t="str">
        <f>IF('様式F1-1'!U19="","",'様式F1-1'!U19)</f>
        <v/>
      </c>
      <c r="F5" s="31" t="str">
        <f>IF(B5="","",基本入力!$B$1)</f>
        <v/>
      </c>
      <c r="G5" s="31" t="str">
        <f>IF(B5="","",基本入力!$B$4)</f>
        <v/>
      </c>
      <c r="H5" s="31" t="str">
        <f>IF(B5="","",基本入力!$B$5)</f>
        <v/>
      </c>
      <c r="I5" s="31" t="str">
        <f>IF(B5="","",基本入力!$C$17)</f>
        <v/>
      </c>
      <c r="J5" s="31" t="str">
        <f>IF(B5="","",基本入力!$E$17)</f>
        <v/>
      </c>
      <c r="K5" s="31" t="str">
        <f>IF('様式F1-1'!W19="","",'様式F1-1'!W19)</f>
        <v/>
      </c>
      <c r="L5" s="32" t="str">
        <f>IF(B5="","",基本入力!$B$2)</f>
        <v/>
      </c>
      <c r="M5" s="32" t="str">
        <f>IF(B5="","",基本入力!$B$3)</f>
        <v/>
      </c>
    </row>
    <row r="6" spans="1:13">
      <c r="B6" s="31" t="str">
        <f>IF('様式F1-1'!C20="","",'様式F1-1'!C20)</f>
        <v/>
      </c>
      <c r="C6" s="31" t="str">
        <f>IF('様式F1-1'!J20="","",'様式F1-1'!J20)</f>
        <v/>
      </c>
      <c r="D6" s="31" t="str">
        <f>IF('様式F1-1'!O20="","",'様式F1-1'!O20)</f>
        <v/>
      </c>
      <c r="E6" s="31" t="str">
        <f>IF('様式F1-1'!U20="","",'様式F1-1'!U20)</f>
        <v/>
      </c>
      <c r="F6" s="31" t="str">
        <f>IF(B6="","",基本入力!$B$1)</f>
        <v/>
      </c>
      <c r="G6" s="31" t="str">
        <f>IF(B6="","",基本入力!$B$4)</f>
        <v/>
      </c>
      <c r="H6" s="31" t="str">
        <f>IF(B6="","",基本入力!$B$5)</f>
        <v/>
      </c>
      <c r="I6" s="31" t="str">
        <f>IF(B6="","",基本入力!$C$17)</f>
        <v/>
      </c>
      <c r="J6" s="31" t="str">
        <f>IF(B6="","",基本入力!$E$17)</f>
        <v/>
      </c>
      <c r="K6" s="31" t="str">
        <f>IF('様式F1-1'!W20="","",'様式F1-1'!W20)</f>
        <v/>
      </c>
      <c r="L6" s="32" t="str">
        <f>IF(B6="","",基本入力!$B$2)</f>
        <v/>
      </c>
      <c r="M6" s="32" t="str">
        <f>IF(B6="","",基本入力!$B$3)</f>
        <v/>
      </c>
    </row>
    <row r="7" spans="1:13">
      <c r="B7" s="32"/>
      <c r="C7" s="32"/>
      <c r="D7" s="32"/>
      <c r="E7" s="32"/>
      <c r="F7" s="32"/>
      <c r="G7" s="32"/>
      <c r="H7" s="32"/>
      <c r="I7" s="32"/>
      <c r="J7" s="32"/>
      <c r="K7" s="32"/>
      <c r="L7" s="32"/>
      <c r="M7" s="32"/>
    </row>
    <row r="8" spans="1:13">
      <c r="A8" t="s">
        <v>67</v>
      </c>
      <c r="B8" s="32"/>
      <c r="C8" s="32"/>
      <c r="D8" s="32"/>
      <c r="E8" s="32"/>
      <c r="F8" s="32"/>
      <c r="G8" s="32"/>
      <c r="H8" s="32"/>
      <c r="I8" s="32"/>
      <c r="J8" s="32"/>
      <c r="K8" s="32"/>
      <c r="L8" s="32"/>
      <c r="M8" s="32"/>
    </row>
    <row r="9" spans="1:13">
      <c r="B9" s="33" t="s">
        <v>62</v>
      </c>
      <c r="C9" s="33" t="s">
        <v>68</v>
      </c>
      <c r="D9" s="33" t="s">
        <v>63</v>
      </c>
      <c r="E9" s="33" t="s">
        <v>64</v>
      </c>
      <c r="F9" s="33" t="s">
        <v>60</v>
      </c>
      <c r="G9" s="33" t="s">
        <v>61</v>
      </c>
      <c r="H9" s="33" t="s">
        <v>68</v>
      </c>
      <c r="I9" s="33" t="s">
        <v>72</v>
      </c>
      <c r="J9" s="33" t="s">
        <v>73</v>
      </c>
      <c r="K9" s="33" t="s">
        <v>71</v>
      </c>
      <c r="L9" s="33" t="s">
        <v>69</v>
      </c>
      <c r="M9" s="33" t="s">
        <v>77</v>
      </c>
    </row>
    <row r="10" spans="1:13">
      <c r="B10" s="28" t="str">
        <f>IF('様式F1-2'!C17="","",'様式F1-2'!C17)</f>
        <v/>
      </c>
      <c r="C10" s="28" t="str">
        <f>IF('様式F1-2'!J17="","",'様式F1-2'!J17)</f>
        <v/>
      </c>
      <c r="D10" s="29" t="str">
        <f>IF('様式F1-2'!O17="","",'様式F1-2'!O17)</f>
        <v/>
      </c>
      <c r="E10" s="28" t="str">
        <f>IF('様式F1-2'!O17="","",'様式F1-2'!O17)</f>
        <v/>
      </c>
      <c r="F10" s="28" t="str">
        <f>IF(B10="","",基本入力!$B$1)</f>
        <v/>
      </c>
      <c r="G10" s="28" t="str">
        <f>IF(B10="","",基本入力!$B$4)</f>
        <v/>
      </c>
      <c r="H10" s="28" t="str">
        <f>IF(B10="","",基本入力!$B$5)</f>
        <v/>
      </c>
      <c r="I10" s="28" t="str">
        <f>IF(B10="","",基本入力!$C$17)</f>
        <v/>
      </c>
      <c r="J10" s="28" t="str">
        <f>IF(B10="","",基本入力!$E$17)</f>
        <v/>
      </c>
      <c r="K10" s="28" t="str">
        <f>IF('様式F1-2'!W17="","",'様式F1-2'!W17)</f>
        <v/>
      </c>
      <c r="L10" t="str">
        <f>IF(B10="","",基本入力!$B$2)</f>
        <v/>
      </c>
      <c r="M10" s="32" t="str">
        <f>IF(B10="","",基本入力!$B$3)</f>
        <v/>
      </c>
    </row>
    <row r="11" spans="1:13">
      <c r="B11" s="28" t="str">
        <f>IF('様式F1-2'!C18="","",'様式F1-2'!C18)</f>
        <v/>
      </c>
      <c r="C11" s="28" t="str">
        <f>IF('様式F1-2'!J18="","",'様式F1-2'!J18)</f>
        <v/>
      </c>
      <c r="D11" s="29" t="str">
        <f>IF('様式F1-2'!O18="","",'様式F1-2'!O18)</f>
        <v/>
      </c>
      <c r="E11" s="28" t="str">
        <f>IF('様式F1-2'!O18="","",'様式F1-2'!O18)</f>
        <v/>
      </c>
      <c r="F11" s="28" t="str">
        <f>IF(B11="","",基本入力!$B$1)</f>
        <v/>
      </c>
      <c r="G11" s="28" t="str">
        <f>IF(B11="","",基本入力!$B$4)</f>
        <v/>
      </c>
      <c r="H11" s="28" t="str">
        <f>IF(B11="","",基本入力!$B$5)</f>
        <v/>
      </c>
      <c r="I11" s="28" t="str">
        <f>IF(B11="","",基本入力!$C$17)</f>
        <v/>
      </c>
      <c r="J11" s="28" t="str">
        <f>IF(B11="","",基本入力!$E$17)</f>
        <v/>
      </c>
      <c r="K11" s="28" t="str">
        <f>IF('様式F1-2'!W18="","",'様式F1-2'!W18)</f>
        <v/>
      </c>
      <c r="L11" t="str">
        <f>IF(B11="","",基本入力!$B$2)</f>
        <v/>
      </c>
      <c r="M11" s="32" t="str">
        <f>IF(B11="","",基本入力!$B$3)</f>
        <v/>
      </c>
    </row>
    <row r="12" spans="1:13">
      <c r="B12" s="28" t="str">
        <f>IF('様式F1-2'!C19="","",'様式F1-2'!C19)</f>
        <v/>
      </c>
      <c r="C12" s="28" t="str">
        <f>IF('様式F1-2'!J19="","",'様式F1-2'!J19)</f>
        <v/>
      </c>
      <c r="D12" s="29" t="str">
        <f>IF('様式F1-2'!O19="","",'様式F1-2'!O19)</f>
        <v/>
      </c>
      <c r="E12" s="28" t="str">
        <f>IF('様式F1-2'!O19="","",'様式F1-2'!O19)</f>
        <v/>
      </c>
      <c r="F12" s="28" t="str">
        <f>IF(B12="","",基本入力!$B$1)</f>
        <v/>
      </c>
      <c r="G12" s="28" t="str">
        <f>IF(B12="","",基本入力!$B$4)</f>
        <v/>
      </c>
      <c r="H12" s="28" t="str">
        <f>IF(B12="","",基本入力!$B$5)</f>
        <v/>
      </c>
      <c r="I12" s="28" t="str">
        <f>IF(B12="","",基本入力!$C$17)</f>
        <v/>
      </c>
      <c r="J12" s="28" t="str">
        <f>IF(B12="","",基本入力!$E$17)</f>
        <v/>
      </c>
      <c r="K12" s="28" t="str">
        <f>IF('様式F1-2'!W19="","",'様式F1-2'!W19)</f>
        <v/>
      </c>
      <c r="L12" t="str">
        <f>IF(B12="","",基本入力!$B$2)</f>
        <v/>
      </c>
      <c r="M12" s="32" t="str">
        <f>IF(B12="","",基本入力!$B$3)</f>
        <v/>
      </c>
    </row>
    <row r="13" spans="1:13">
      <c r="B13" s="28" t="str">
        <f>IF('様式F1-2'!C20="","",'様式F1-2'!C20)</f>
        <v/>
      </c>
      <c r="C13" s="28" t="str">
        <f>IF('様式F1-2'!J20="","",'様式F1-2'!J20)</f>
        <v/>
      </c>
      <c r="D13" s="29" t="str">
        <f>IF('様式F1-2'!O20="","",'様式F1-2'!O20)</f>
        <v/>
      </c>
      <c r="E13" s="28" t="str">
        <f>IF('様式F1-2'!O20="","",'様式F1-2'!O20)</f>
        <v/>
      </c>
      <c r="F13" s="28" t="str">
        <f>IF(B13="","",基本入力!$B$1)</f>
        <v/>
      </c>
      <c r="G13" s="28" t="str">
        <f>IF(B13="","",基本入力!$B$4)</f>
        <v/>
      </c>
      <c r="H13" s="28" t="str">
        <f>IF(B13="","",基本入力!$B$5)</f>
        <v/>
      </c>
      <c r="I13" s="28" t="str">
        <f>IF(B13="","",基本入力!$C$17)</f>
        <v/>
      </c>
      <c r="J13" s="28" t="str">
        <f>IF(B13="","",基本入力!$E$17)</f>
        <v/>
      </c>
      <c r="K13" s="28" t="str">
        <f>IF('様式F1-2'!W20="","",'様式F1-2'!W20)</f>
        <v/>
      </c>
      <c r="L13" t="str">
        <f>IF(B13="","",基本入力!$B$2)</f>
        <v/>
      </c>
      <c r="M13" s="32" t="str">
        <f>IF(B13="","",基本入力!$B$3)</f>
        <v/>
      </c>
    </row>
  </sheetData>
  <sheetProtection sheet="1" objects="1" scenarios="1"/>
  <phoneticPr fontId="2"/>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基本入力</vt:lpstr>
      <vt:lpstr>様式F1-1</vt:lpstr>
      <vt:lpstr>様式F1-2</vt:lpstr>
      <vt:lpstr>宿泊情報入力</vt:lpstr>
      <vt:lpstr>宿泊F2</vt:lpstr>
      <vt:lpstr>宿泊業者用(シートを削除しない)</vt:lpstr>
      <vt:lpstr>係用（シートを削除しない）</vt:lpstr>
      <vt:lpstr>宿泊F2!Print_Area</vt:lpstr>
      <vt:lpstr>'宿泊業者用(シートを削除しない)'!Print_Area</vt:lpstr>
      <vt:lpstr>宿泊情報入力!Print_Area</vt:lpstr>
      <vt:lpstr>'様式F1-1'!Print_Area</vt:lpstr>
      <vt:lpstr>'様式F1-2'!Print_Area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dc:creator>
  <cp:keywords/>
  <dc:description/>
  <cp:lastModifiedBy>福田　哲也</cp:lastModifiedBy>
  <cp:revision/>
  <cp:lastPrinted>2025-11-11T23:30:05Z</cp:lastPrinted>
  <dcterms:created xsi:type="dcterms:W3CDTF">2019-01-11T06:38:20Z</dcterms:created>
  <dcterms:modified xsi:type="dcterms:W3CDTF">2025-11-17T00:29:50Z</dcterms:modified>
  <cp:category/>
  <cp:contentStatus/>
</cp:coreProperties>
</file>