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0422771\Desktop\☆09 R7冬季インターハイ\☆R7スケート\今年度(R7実施)\38_HP掲載資料\スピード\"/>
    </mc:Choice>
  </mc:AlternateContent>
  <xr:revisionPtr revIDLastSave="0" documentId="13_ncr:1_{D0395791-6E57-4BAC-9A4C-503845037D9C}" xr6:coauthVersionLast="47" xr6:coauthVersionMax="47" xr10:uidLastSave="{00000000-0000-0000-0000-000000000000}"/>
  <bookViews>
    <workbookView xWindow="-120" yWindow="-120" windowWidth="29040" windowHeight="15720" tabRatio="671" xr2:uid="{00000000-000D-0000-FFFF-FFFF00000000}"/>
  </bookViews>
  <sheets>
    <sheet name="基本入力" sheetId="10" r:id="rId1"/>
    <sheet name="様式S1-1" sheetId="36" r:id="rId2"/>
    <sheet name="様式S1-2" sheetId="37" r:id="rId3"/>
    <sheet name="宿泊情報入力" sheetId="30" r:id="rId4"/>
    <sheet name="宿泊S2" sheetId="35" r:id="rId5"/>
    <sheet name="様式S3" sheetId="34" r:id="rId6"/>
    <sheet name="宿泊業者用(シートを削除しない)" sheetId="33" r:id="rId7"/>
  </sheets>
  <definedNames>
    <definedName name="_xlnm.Print_Area" localSheetId="4">宿泊S2!$A$1:$V$44</definedName>
    <definedName name="_xlnm.Print_Area" localSheetId="6">'宿泊業者用(シートを削除しない)'!$A$1:$M$52</definedName>
    <definedName name="_xlnm.Print_Area" localSheetId="3">宿泊情報入力!$A$1:$AA$22</definedName>
    <definedName name="_xlnm.Print_Area" localSheetId="1">'様式S1-1'!$A$29:$W$75</definedName>
    <definedName name="_xlnm.Print_Area" localSheetId="2">'様式S1-2'!$A$29:$V$75</definedName>
    <definedName name="_xlnm.Print_Area" localSheetId="5">様式S3!$A$1:$AH$33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74" i="37" l="1"/>
  <c r="F73" i="37"/>
  <c r="I74" i="36"/>
  <c r="F73" i="36"/>
  <c r="C39" i="35"/>
  <c r="D6" i="35"/>
  <c r="B2" i="30"/>
  <c r="K6" i="35" s="1"/>
  <c r="B4" i="33"/>
  <c r="C4" i="33"/>
  <c r="D4" i="33"/>
  <c r="E4" i="33"/>
  <c r="F4" i="33"/>
  <c r="G4" i="33"/>
  <c r="H4" i="33"/>
  <c r="I4" i="33"/>
  <c r="J4" i="33"/>
  <c r="K4" i="33"/>
  <c r="L4" i="33"/>
  <c r="M4" i="33"/>
  <c r="B5" i="33"/>
  <c r="C5" i="33"/>
  <c r="D5" i="33"/>
  <c r="E5" i="33"/>
  <c r="F5" i="33"/>
  <c r="G5" i="33"/>
  <c r="H5" i="33"/>
  <c r="I5" i="33"/>
  <c r="J5" i="33"/>
  <c r="K5" i="33"/>
  <c r="L5" i="33"/>
  <c r="M5" i="33"/>
  <c r="B6" i="33"/>
  <c r="C6" i="33"/>
  <c r="D6" i="33"/>
  <c r="E6" i="33"/>
  <c r="F6" i="33"/>
  <c r="G6" i="33"/>
  <c r="H6" i="33"/>
  <c r="I6" i="33"/>
  <c r="J6" i="33"/>
  <c r="K6" i="33"/>
  <c r="L6" i="33"/>
  <c r="M6" i="33"/>
  <c r="B7" i="33"/>
  <c r="C7" i="33"/>
  <c r="D7" i="33"/>
  <c r="E7" i="33"/>
  <c r="F7" i="33"/>
  <c r="G7" i="33"/>
  <c r="H7" i="33"/>
  <c r="I7" i="33"/>
  <c r="J7" i="33"/>
  <c r="K7" i="33"/>
  <c r="L7" i="33"/>
  <c r="M7" i="33"/>
  <c r="B8" i="33"/>
  <c r="C8" i="33"/>
  <c r="D8" i="33"/>
  <c r="E8" i="33"/>
  <c r="F8" i="33"/>
  <c r="G8" i="33"/>
  <c r="H8" i="33"/>
  <c r="I8" i="33"/>
  <c r="J8" i="33"/>
  <c r="K8" i="33"/>
  <c r="L8" i="33"/>
  <c r="M8" i="33"/>
  <c r="B9" i="33"/>
  <c r="C9" i="33"/>
  <c r="D9" i="33"/>
  <c r="E9" i="33"/>
  <c r="F9" i="33"/>
  <c r="G9" i="33"/>
  <c r="H9" i="33"/>
  <c r="I9" i="33"/>
  <c r="J9" i="33"/>
  <c r="K9" i="33"/>
  <c r="L9" i="33"/>
  <c r="M9" i="33"/>
  <c r="B10" i="33"/>
  <c r="C10" i="33"/>
  <c r="D10" i="33"/>
  <c r="E10" i="33"/>
  <c r="F10" i="33"/>
  <c r="G10" i="33"/>
  <c r="H10" i="33"/>
  <c r="I10" i="33"/>
  <c r="J10" i="33"/>
  <c r="K10" i="33"/>
  <c r="L10" i="33"/>
  <c r="M10" i="33"/>
  <c r="B11" i="33"/>
  <c r="C11" i="33"/>
  <c r="D11" i="33"/>
  <c r="E11" i="33"/>
  <c r="F11" i="33"/>
  <c r="G11" i="33"/>
  <c r="H11" i="33"/>
  <c r="I11" i="33"/>
  <c r="J11" i="33"/>
  <c r="K11" i="33"/>
  <c r="L11" i="33"/>
  <c r="M11" i="33"/>
  <c r="B12" i="33"/>
  <c r="C12" i="33"/>
  <c r="D12" i="33"/>
  <c r="E12" i="33"/>
  <c r="F12" i="33"/>
  <c r="G12" i="33"/>
  <c r="H12" i="33"/>
  <c r="I12" i="33"/>
  <c r="J12" i="33"/>
  <c r="K12" i="33"/>
  <c r="L12" i="33"/>
  <c r="M12" i="33"/>
  <c r="B13" i="33"/>
  <c r="C13" i="33"/>
  <c r="D13" i="33"/>
  <c r="E13" i="33"/>
  <c r="F13" i="33"/>
  <c r="G13" i="33"/>
  <c r="H13" i="33"/>
  <c r="I13" i="33"/>
  <c r="J13" i="33"/>
  <c r="K13" i="33"/>
  <c r="L13" i="33"/>
  <c r="M13" i="33"/>
  <c r="B14" i="33"/>
  <c r="C14" i="33"/>
  <c r="D14" i="33"/>
  <c r="E14" i="33"/>
  <c r="F14" i="33"/>
  <c r="G14" i="33"/>
  <c r="H14" i="33"/>
  <c r="I14" i="33"/>
  <c r="J14" i="33"/>
  <c r="K14" i="33"/>
  <c r="L14" i="33"/>
  <c r="M14" i="33"/>
  <c r="B15" i="33"/>
  <c r="C15" i="33"/>
  <c r="D15" i="33"/>
  <c r="E15" i="33"/>
  <c r="F15" i="33"/>
  <c r="G15" i="33"/>
  <c r="H15" i="33"/>
  <c r="I15" i="33"/>
  <c r="J15" i="33"/>
  <c r="K15" i="33"/>
  <c r="L15" i="33"/>
  <c r="M15" i="33"/>
  <c r="B16" i="33"/>
  <c r="C16" i="33"/>
  <c r="D16" i="33"/>
  <c r="E16" i="33"/>
  <c r="F16" i="33"/>
  <c r="G16" i="33"/>
  <c r="H16" i="33"/>
  <c r="I16" i="33"/>
  <c r="J16" i="33"/>
  <c r="K16" i="33"/>
  <c r="L16" i="33"/>
  <c r="M16" i="33"/>
  <c r="B17" i="33"/>
  <c r="C17" i="33"/>
  <c r="D17" i="33"/>
  <c r="E17" i="33"/>
  <c r="F17" i="33"/>
  <c r="G17" i="33"/>
  <c r="H17" i="33"/>
  <c r="I17" i="33"/>
  <c r="J17" i="33"/>
  <c r="K17" i="33"/>
  <c r="L17" i="33"/>
  <c r="M17" i="33"/>
  <c r="B18" i="33"/>
  <c r="C18" i="33"/>
  <c r="D18" i="33"/>
  <c r="E18" i="33"/>
  <c r="F18" i="33"/>
  <c r="G18" i="33"/>
  <c r="H18" i="33"/>
  <c r="I18" i="33"/>
  <c r="J18" i="33"/>
  <c r="K18" i="33"/>
  <c r="L18" i="33"/>
  <c r="M18" i="33"/>
  <c r="B19" i="33"/>
  <c r="C19" i="33"/>
  <c r="D19" i="33"/>
  <c r="E19" i="33"/>
  <c r="F19" i="33"/>
  <c r="G19" i="33"/>
  <c r="H19" i="33"/>
  <c r="I19" i="33"/>
  <c r="J19" i="33"/>
  <c r="K19" i="33"/>
  <c r="L19" i="33"/>
  <c r="M19" i="33"/>
  <c r="B20" i="33"/>
  <c r="C20" i="33"/>
  <c r="D20" i="33"/>
  <c r="E20" i="33"/>
  <c r="F20" i="33"/>
  <c r="G20" i="33"/>
  <c r="H20" i="33"/>
  <c r="I20" i="33"/>
  <c r="J20" i="33"/>
  <c r="K20" i="33"/>
  <c r="L20" i="33"/>
  <c r="M20" i="33"/>
  <c r="B21" i="33"/>
  <c r="C21" i="33"/>
  <c r="D21" i="33"/>
  <c r="E21" i="33"/>
  <c r="F21" i="33"/>
  <c r="G21" i="33"/>
  <c r="H21" i="33"/>
  <c r="I21" i="33"/>
  <c r="J21" i="33"/>
  <c r="K21" i="33"/>
  <c r="L21" i="33"/>
  <c r="M21" i="33"/>
  <c r="B22" i="33"/>
  <c r="C22" i="33"/>
  <c r="D22" i="33"/>
  <c r="E22" i="33"/>
  <c r="F22" i="33"/>
  <c r="G22" i="33"/>
  <c r="H22" i="33"/>
  <c r="I22" i="33"/>
  <c r="J22" i="33"/>
  <c r="K22" i="33"/>
  <c r="L22" i="33"/>
  <c r="M22" i="33"/>
  <c r="B23" i="33"/>
  <c r="C23" i="33"/>
  <c r="D23" i="33"/>
  <c r="E23" i="33"/>
  <c r="F23" i="33"/>
  <c r="G23" i="33"/>
  <c r="H23" i="33"/>
  <c r="I23" i="33"/>
  <c r="J23" i="33"/>
  <c r="K23" i="33"/>
  <c r="L23" i="33"/>
  <c r="M23" i="33"/>
  <c r="B24" i="33"/>
  <c r="C24" i="33"/>
  <c r="D24" i="33"/>
  <c r="E24" i="33"/>
  <c r="F24" i="33"/>
  <c r="G24" i="33"/>
  <c r="H24" i="33"/>
  <c r="I24" i="33"/>
  <c r="J24" i="33"/>
  <c r="K24" i="33"/>
  <c r="L24" i="33"/>
  <c r="M24" i="33"/>
  <c r="B25" i="33"/>
  <c r="C25" i="33"/>
  <c r="D25" i="33"/>
  <c r="E25" i="33"/>
  <c r="F25" i="33"/>
  <c r="G25" i="33"/>
  <c r="H25" i="33"/>
  <c r="I25" i="33"/>
  <c r="J25" i="33"/>
  <c r="K25" i="33"/>
  <c r="L25" i="33"/>
  <c r="M25" i="33"/>
  <c r="B26" i="33"/>
  <c r="C26" i="33"/>
  <c r="D26" i="33"/>
  <c r="E26" i="33"/>
  <c r="F26" i="33"/>
  <c r="G26" i="33"/>
  <c r="H26" i="33"/>
  <c r="I26" i="33"/>
  <c r="J26" i="33"/>
  <c r="K26" i="33"/>
  <c r="L26" i="33"/>
  <c r="M26" i="33"/>
  <c r="B27" i="33"/>
  <c r="C27" i="33"/>
  <c r="D27" i="33"/>
  <c r="E27" i="33"/>
  <c r="F27" i="33"/>
  <c r="G27" i="33"/>
  <c r="H27" i="33"/>
  <c r="I27" i="33"/>
  <c r="J27" i="33"/>
  <c r="K27" i="33"/>
  <c r="L27" i="33"/>
  <c r="M27" i="33"/>
  <c r="B28" i="33"/>
  <c r="C28" i="33"/>
  <c r="D28" i="33"/>
  <c r="E28" i="33"/>
  <c r="F28" i="33"/>
  <c r="G28" i="33"/>
  <c r="H28" i="33"/>
  <c r="I28" i="33"/>
  <c r="J28" i="33"/>
  <c r="K28" i="33"/>
  <c r="L28" i="33"/>
  <c r="M28" i="33"/>
  <c r="B29" i="33"/>
  <c r="C29" i="33"/>
  <c r="D29" i="33"/>
  <c r="E29" i="33"/>
  <c r="F29" i="33"/>
  <c r="G29" i="33"/>
  <c r="H29" i="33"/>
  <c r="I29" i="33"/>
  <c r="J29" i="33"/>
  <c r="K29" i="33"/>
  <c r="L29" i="33"/>
  <c r="M29" i="33"/>
  <c r="B30" i="33"/>
  <c r="C30" i="33"/>
  <c r="D30" i="33"/>
  <c r="E30" i="33"/>
  <c r="F30" i="33"/>
  <c r="G30" i="33"/>
  <c r="H30" i="33"/>
  <c r="I30" i="33"/>
  <c r="J30" i="33"/>
  <c r="K30" i="33"/>
  <c r="L30" i="33"/>
  <c r="M30" i="33"/>
  <c r="B31" i="33"/>
  <c r="C31" i="33"/>
  <c r="D31" i="33"/>
  <c r="E31" i="33"/>
  <c r="F31" i="33"/>
  <c r="G31" i="33"/>
  <c r="H31" i="33"/>
  <c r="I31" i="33"/>
  <c r="J31" i="33"/>
  <c r="K31" i="33"/>
  <c r="L31" i="33"/>
  <c r="M31" i="33"/>
  <c r="B32" i="33"/>
  <c r="C32" i="33"/>
  <c r="D32" i="33"/>
  <c r="E32" i="33"/>
  <c r="F32" i="33"/>
  <c r="G32" i="33"/>
  <c r="H32" i="33"/>
  <c r="I32" i="33"/>
  <c r="J32" i="33"/>
  <c r="K32" i="33"/>
  <c r="L32" i="33"/>
  <c r="M32" i="33"/>
  <c r="B33" i="33"/>
  <c r="C33" i="33"/>
  <c r="D33" i="33"/>
  <c r="E33" i="33"/>
  <c r="F33" i="33"/>
  <c r="G33" i="33"/>
  <c r="H33" i="33"/>
  <c r="I33" i="33"/>
  <c r="J33" i="33"/>
  <c r="K33" i="33"/>
  <c r="L33" i="33"/>
  <c r="M33" i="33"/>
  <c r="B34" i="33"/>
  <c r="C34" i="33"/>
  <c r="D34" i="33"/>
  <c r="E34" i="33"/>
  <c r="F34" i="33"/>
  <c r="G34" i="33"/>
  <c r="H34" i="33"/>
  <c r="I34" i="33"/>
  <c r="J34" i="33"/>
  <c r="K34" i="33"/>
  <c r="L34" i="33"/>
  <c r="M34" i="33"/>
  <c r="B35" i="33"/>
  <c r="C35" i="33"/>
  <c r="D35" i="33"/>
  <c r="E35" i="33"/>
  <c r="F35" i="33"/>
  <c r="G35" i="33"/>
  <c r="H35" i="33"/>
  <c r="I35" i="33"/>
  <c r="J35" i="33"/>
  <c r="K35" i="33"/>
  <c r="L35" i="33"/>
  <c r="M35" i="33"/>
  <c r="B36" i="33"/>
  <c r="C36" i="33"/>
  <c r="D36" i="33"/>
  <c r="E36" i="33"/>
  <c r="F36" i="33"/>
  <c r="G36" i="33"/>
  <c r="H36" i="33"/>
  <c r="I36" i="33"/>
  <c r="J36" i="33"/>
  <c r="K36" i="33"/>
  <c r="L36" i="33"/>
  <c r="M36" i="33"/>
  <c r="B37" i="33"/>
  <c r="C37" i="33"/>
  <c r="D37" i="33"/>
  <c r="E37" i="33"/>
  <c r="F37" i="33"/>
  <c r="G37" i="33"/>
  <c r="H37" i="33"/>
  <c r="I37" i="33"/>
  <c r="J37" i="33"/>
  <c r="K37" i="33"/>
  <c r="L37" i="33"/>
  <c r="M37" i="33"/>
  <c r="B38" i="33"/>
  <c r="C38" i="33"/>
  <c r="D38" i="33"/>
  <c r="E38" i="33"/>
  <c r="F38" i="33"/>
  <c r="G38" i="33"/>
  <c r="H38" i="33"/>
  <c r="I38" i="33"/>
  <c r="J38" i="33"/>
  <c r="K38" i="33"/>
  <c r="L38" i="33"/>
  <c r="M38" i="33"/>
  <c r="B39" i="33"/>
  <c r="C39" i="33"/>
  <c r="D39" i="33"/>
  <c r="E39" i="33"/>
  <c r="F39" i="33"/>
  <c r="G39" i="33"/>
  <c r="H39" i="33"/>
  <c r="I39" i="33"/>
  <c r="J39" i="33"/>
  <c r="K39" i="33"/>
  <c r="L39" i="33"/>
  <c r="M39" i="33"/>
  <c r="B40" i="33"/>
  <c r="C40" i="33"/>
  <c r="D40" i="33"/>
  <c r="E40" i="33"/>
  <c r="F40" i="33"/>
  <c r="G40" i="33"/>
  <c r="H40" i="33"/>
  <c r="I40" i="33"/>
  <c r="J40" i="33"/>
  <c r="K40" i="33"/>
  <c r="L40" i="33"/>
  <c r="M40" i="33"/>
  <c r="B41" i="33"/>
  <c r="C41" i="33"/>
  <c r="D41" i="33"/>
  <c r="E41" i="33"/>
  <c r="F41" i="33"/>
  <c r="G41" i="33"/>
  <c r="H41" i="33"/>
  <c r="I41" i="33"/>
  <c r="J41" i="33"/>
  <c r="K41" i="33"/>
  <c r="L41" i="33"/>
  <c r="M41" i="33"/>
  <c r="B42" i="33"/>
  <c r="C42" i="33"/>
  <c r="D42" i="33"/>
  <c r="E42" i="33"/>
  <c r="F42" i="33"/>
  <c r="G42" i="33"/>
  <c r="H42" i="33"/>
  <c r="I42" i="33"/>
  <c r="J42" i="33"/>
  <c r="K42" i="33"/>
  <c r="L42" i="33"/>
  <c r="M42" i="33"/>
  <c r="B43" i="33"/>
  <c r="C43" i="33"/>
  <c r="D43" i="33"/>
  <c r="E43" i="33"/>
  <c r="F43" i="33"/>
  <c r="G43" i="33"/>
  <c r="H43" i="33"/>
  <c r="I43" i="33"/>
  <c r="J43" i="33"/>
  <c r="K43" i="33"/>
  <c r="L43" i="33"/>
  <c r="M43" i="33"/>
  <c r="B44" i="33"/>
  <c r="C44" i="33"/>
  <c r="D44" i="33"/>
  <c r="E44" i="33"/>
  <c r="F44" i="33"/>
  <c r="G44" i="33"/>
  <c r="H44" i="33"/>
  <c r="I44" i="33"/>
  <c r="J44" i="33"/>
  <c r="K44" i="33"/>
  <c r="L44" i="33"/>
  <c r="M44" i="33"/>
  <c r="B45" i="33"/>
  <c r="C45" i="33"/>
  <c r="D45" i="33"/>
  <c r="E45" i="33"/>
  <c r="F45" i="33"/>
  <c r="G45" i="33"/>
  <c r="H45" i="33"/>
  <c r="I45" i="33"/>
  <c r="J45" i="33"/>
  <c r="K45" i="33"/>
  <c r="L45" i="33"/>
  <c r="M45" i="33"/>
  <c r="B46" i="33"/>
  <c r="C46" i="33"/>
  <c r="D46" i="33"/>
  <c r="E46" i="33"/>
  <c r="F46" i="33"/>
  <c r="G46" i="33"/>
  <c r="H46" i="33"/>
  <c r="I46" i="33"/>
  <c r="J46" i="33"/>
  <c r="K46" i="33"/>
  <c r="L46" i="33"/>
  <c r="M46" i="33"/>
  <c r="B47" i="33"/>
  <c r="C47" i="33"/>
  <c r="D47" i="33"/>
  <c r="E47" i="33"/>
  <c r="F47" i="33"/>
  <c r="G47" i="33"/>
  <c r="H47" i="33"/>
  <c r="I47" i="33"/>
  <c r="J47" i="33"/>
  <c r="K47" i="33"/>
  <c r="L47" i="33"/>
  <c r="M47" i="33"/>
  <c r="B48" i="33"/>
  <c r="C48" i="33"/>
  <c r="D48" i="33"/>
  <c r="E48" i="33"/>
  <c r="F48" i="33"/>
  <c r="G48" i="33"/>
  <c r="H48" i="33"/>
  <c r="I48" i="33"/>
  <c r="J48" i="33"/>
  <c r="K48" i="33"/>
  <c r="L48" i="33"/>
  <c r="M48" i="33"/>
  <c r="B49" i="33"/>
  <c r="C49" i="33"/>
  <c r="D49" i="33"/>
  <c r="E49" i="33"/>
  <c r="F49" i="33"/>
  <c r="G49" i="33"/>
  <c r="H49" i="33"/>
  <c r="I49" i="33"/>
  <c r="J49" i="33"/>
  <c r="K49" i="33"/>
  <c r="L49" i="33"/>
  <c r="M49" i="33"/>
  <c r="B50" i="33"/>
  <c r="C50" i="33"/>
  <c r="D50" i="33"/>
  <c r="E50" i="33"/>
  <c r="F50" i="33"/>
  <c r="G50" i="33"/>
  <c r="H50" i="33"/>
  <c r="I50" i="33"/>
  <c r="J50" i="33"/>
  <c r="K50" i="33"/>
  <c r="L50" i="33"/>
  <c r="M50" i="33"/>
  <c r="B51" i="33"/>
  <c r="C51" i="33"/>
  <c r="D51" i="33"/>
  <c r="E51" i="33"/>
  <c r="F51" i="33"/>
  <c r="G51" i="33"/>
  <c r="H51" i="33"/>
  <c r="I51" i="33"/>
  <c r="J51" i="33"/>
  <c r="K51" i="33"/>
  <c r="L51" i="33"/>
  <c r="M51" i="33"/>
  <c r="B52" i="33"/>
  <c r="C52" i="33"/>
  <c r="D52" i="33"/>
  <c r="E52" i="33"/>
  <c r="F52" i="33"/>
  <c r="G52" i="33"/>
  <c r="H52" i="33"/>
  <c r="I52" i="33"/>
  <c r="J52" i="33"/>
  <c r="K52" i="33"/>
  <c r="L52" i="33"/>
  <c r="M52" i="33"/>
  <c r="C3" i="33"/>
  <c r="D3" i="33"/>
  <c r="E3" i="33"/>
  <c r="F3" i="33"/>
  <c r="G3" i="33"/>
  <c r="H3" i="33"/>
  <c r="I3" i="33"/>
  <c r="J3" i="33"/>
  <c r="K3" i="33"/>
  <c r="L3" i="33"/>
  <c r="M3" i="33"/>
  <c r="B3" i="33"/>
  <c r="E44" i="35"/>
  <c r="I42" i="35"/>
  <c r="E42" i="35"/>
  <c r="O39" i="35"/>
  <c r="G27" i="35"/>
  <c r="Q21" i="35"/>
  <c r="M21" i="35"/>
  <c r="I21" i="35"/>
  <c r="E21" i="35"/>
  <c r="T19" i="35"/>
  <c r="T18" i="35"/>
  <c r="T17" i="35"/>
  <c r="T16" i="35"/>
  <c r="T15" i="35"/>
  <c r="T14" i="35"/>
  <c r="P8" i="35"/>
  <c r="M19" i="35"/>
  <c r="K19" i="35"/>
  <c r="M18" i="35"/>
  <c r="K18" i="35"/>
  <c r="O18" i="35" s="1"/>
  <c r="M17" i="35"/>
  <c r="K17" i="35"/>
  <c r="M16" i="35"/>
  <c r="K16" i="35"/>
  <c r="M15" i="35"/>
  <c r="K15" i="35"/>
  <c r="M14" i="35"/>
  <c r="K14" i="35"/>
  <c r="B9" i="30"/>
  <c r="B8" i="30"/>
  <c r="B7" i="30"/>
  <c r="P7" i="35" s="1"/>
  <c r="B6" i="30"/>
  <c r="D8" i="35" s="1"/>
  <c r="B4" i="30"/>
  <c r="E7" i="35" s="1"/>
  <c r="G40" i="36"/>
  <c r="B37" i="36"/>
  <c r="D38" i="36"/>
  <c r="E71" i="36"/>
  <c r="B12" i="30"/>
  <c r="B10" i="30"/>
  <c r="B3" i="30"/>
  <c r="O16" i="35" l="1"/>
  <c r="O14" i="35"/>
  <c r="O19" i="35"/>
  <c r="O17" i="35"/>
  <c r="O15" i="35"/>
  <c r="O71" i="37"/>
  <c r="E71" i="37"/>
  <c r="Q70" i="37"/>
  <c r="O70" i="37"/>
  <c r="G70" i="37"/>
  <c r="E70" i="37"/>
  <c r="O69" i="37"/>
  <c r="P67" i="37"/>
  <c r="H67" i="37"/>
  <c r="L44" i="37"/>
  <c r="R40" i="37"/>
  <c r="N40" i="37"/>
  <c r="G40" i="37"/>
  <c r="D40" i="37"/>
  <c r="I38" i="37"/>
  <c r="D38" i="37"/>
  <c r="M37" i="37"/>
  <c r="K37" i="37"/>
  <c r="I37" i="37"/>
  <c r="D37" i="37"/>
  <c r="B37" i="37"/>
  <c r="R36" i="37"/>
  <c r="N36" i="37"/>
  <c r="M12" i="34"/>
  <c r="A12" i="34"/>
  <c r="A8" i="34"/>
  <c r="H67" i="36"/>
  <c r="O69" i="36" l="1"/>
  <c r="O71" i="36"/>
  <c r="Q70" i="36"/>
  <c r="O70" i="36"/>
  <c r="G70" i="36"/>
  <c r="E70" i="36"/>
  <c r="P67" i="36"/>
  <c r="L44" i="36"/>
  <c r="R40" i="36"/>
  <c r="N40" i="36"/>
  <c r="D40" i="36"/>
  <c r="R36" i="36"/>
  <c r="M37" i="36"/>
  <c r="N36" i="36"/>
  <c r="K37" i="36"/>
  <c r="I38" i="36"/>
  <c r="I37" i="36"/>
  <c r="D37"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吉田 憲二</author>
    <author>skateinhigh1</author>
  </authors>
  <commentList>
    <comment ref="B4" authorId="0" shapeId="0" xr:uid="{548B8FFE-4E7A-4493-B97E-37313E18AC93}">
      <text>
        <r>
          <rPr>
            <b/>
            <sz val="12"/>
            <color indexed="81"/>
            <rFont val="MS P ゴシック"/>
            <family val="3"/>
            <charset val="128"/>
          </rPr>
          <t>５文字以内。
「高校」や「高」を付けない。</t>
        </r>
      </text>
    </comment>
    <comment ref="E17" authorId="1" shapeId="0" xr:uid="{06919716-FE98-4DFF-8CB2-32BB597C3A54}">
      <text>
        <r>
          <rPr>
            <b/>
            <sz val="9"/>
            <color indexed="81"/>
            <rFont val="MS P ゴシック"/>
            <family val="3"/>
            <charset val="128"/>
          </rPr>
          <t>姓名の間は
全角スペース</t>
        </r>
      </text>
    </comment>
    <comment ref="B19" authorId="2" shapeId="0" xr:uid="{3203F18D-1CB2-45DB-8049-B121102AC7A3}">
      <text>
        <r>
          <rPr>
            <b/>
            <sz val="12"/>
            <color indexed="81"/>
            <rFont val="ＭＳ Ｐゴシック"/>
            <family val="3"/>
            <charset val="128"/>
          </rPr>
          <t>他校の教職員に引率責任者を
委嘱した場合のみ、学校名を記入
※その場合、委嘱状の写しを添付すること。</t>
        </r>
      </text>
    </comment>
    <comment ref="B20" authorId="1" shapeId="0" xr:uid="{9C7DDF0E-006D-4E81-BC0D-03D91370A398}">
      <text>
        <r>
          <rPr>
            <b/>
            <sz val="9"/>
            <color indexed="81"/>
            <rFont val="MS P ゴシック"/>
            <family val="3"/>
            <charset val="128"/>
          </rPr>
          <t>自動的に半角になるようにする</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花輪</author>
    <author>教師用</author>
    <author>skateinhigh1</author>
    <author>山梨県教育庁高校教育課</author>
  </authors>
  <commentList>
    <comment ref="H43" authorId="0" shapeId="0" xr:uid="{F2519E4B-8A78-4E93-8CE8-080F88CAAE0B}">
      <text>
        <r>
          <rPr>
            <b/>
            <sz val="12"/>
            <color indexed="81"/>
            <rFont val="ＭＳ Ｐゴシック"/>
            <family val="3"/>
            <charset val="128"/>
          </rPr>
          <t>日本スケート連盟登録番号　　
○○○○－××××××××
のうち『○○○○』の4桁の数字を入力すること</t>
        </r>
      </text>
    </comment>
    <comment ref="B44" authorId="1" shapeId="0" xr:uid="{4707F324-A21D-4017-96C1-0910F3890E49}">
      <text>
        <r>
          <rPr>
            <sz val="12"/>
            <color indexed="81"/>
            <rFont val="ＭＳ Ｐゴシック"/>
            <family val="3"/>
            <charset val="128"/>
          </rPr>
          <t>入力しない</t>
        </r>
      </text>
    </comment>
    <comment ref="C44" authorId="2" shapeId="0" xr:uid="{E0B5F476-1B1F-4071-AD1C-251A368E70C8}">
      <text>
        <r>
          <rPr>
            <sz val="12"/>
            <color indexed="81"/>
            <rFont val="ＭＳ Ｐゴシック"/>
            <family val="3"/>
            <charset val="128"/>
          </rPr>
          <t xml:space="preserve">姓名の間を1文字空ける
</t>
        </r>
      </text>
    </comment>
    <comment ref="F44" authorId="2" shapeId="0" xr:uid="{293CCC4C-0D84-459A-8054-A1BA05DA181D}">
      <text>
        <r>
          <rPr>
            <sz val="12"/>
            <color indexed="81"/>
            <rFont val="ＭＳ Ｐゴシック"/>
            <family val="3"/>
            <charset val="128"/>
          </rPr>
          <t xml:space="preserve">姓名の間を1文字空けてカタカナで入力
</t>
        </r>
      </text>
    </comment>
    <comment ref="H44" authorId="1" shapeId="0" xr:uid="{EB7C9138-6406-473A-9088-48E047898DCD}">
      <text>
        <r>
          <rPr>
            <sz val="14"/>
            <color indexed="81"/>
            <rFont val="ＭＳ Ｐゴシック"/>
            <family val="3"/>
            <charset val="128"/>
          </rPr>
          <t>下8桁のみ入力</t>
        </r>
      </text>
    </comment>
    <comment ref="J44" authorId="1" shapeId="0" xr:uid="{0E9C45DD-8DD5-4FF2-BC4A-2FAB500DF5C1}">
      <text>
        <r>
          <rPr>
            <sz val="14"/>
            <color indexed="81"/>
            <rFont val="ＭＳ Ｐゴシック"/>
            <family val="3"/>
            <charset val="128"/>
          </rPr>
          <t>平成18年７月５日は「H18/7/5」または「2006/7/5」と半角で入力</t>
        </r>
      </text>
    </comment>
    <comment ref="O44" authorId="0" shapeId="0" xr:uid="{017F0D02-7AB7-420E-8A45-C72C0D922BFA}">
      <text>
        <r>
          <rPr>
            <b/>
            <sz val="10"/>
            <color indexed="81"/>
            <rFont val="ＭＳ Ｐゴシック"/>
            <family val="3"/>
            <charset val="128"/>
          </rPr>
          <t>リストから選択</t>
        </r>
      </text>
    </comment>
    <comment ref="P44" authorId="0" shapeId="0" xr:uid="{B7E27CD8-1541-40C7-B3CF-6450881AE2D6}">
      <text>
        <r>
          <rPr>
            <b/>
            <sz val="10"/>
            <color indexed="81"/>
            <rFont val="ＭＳ Ｐゴシック"/>
            <family val="3"/>
            <charset val="128"/>
          </rPr>
          <t>リストから選択</t>
        </r>
      </text>
    </comment>
    <comment ref="Q44" authorId="0" shapeId="0" xr:uid="{573B5B8C-6116-45AF-8BA0-66204981549D}">
      <text>
        <r>
          <rPr>
            <b/>
            <sz val="10"/>
            <color indexed="81"/>
            <rFont val="ＭＳ Ｐゴシック"/>
            <family val="3"/>
            <charset val="128"/>
          </rPr>
          <t>リストから選択</t>
        </r>
      </text>
    </comment>
    <comment ref="R44" authorId="0" shapeId="0" xr:uid="{69074640-CE39-46CE-80C5-26C7D86C1AD9}">
      <text>
        <r>
          <rPr>
            <b/>
            <sz val="10"/>
            <color indexed="81"/>
            <rFont val="ＭＳ Ｐゴシック"/>
            <family val="3"/>
            <charset val="128"/>
          </rPr>
          <t>リストから選択</t>
        </r>
      </text>
    </comment>
    <comment ref="S44" authorId="0" shapeId="0" xr:uid="{DBFAF64F-98AE-498F-A769-03C0D295FA3A}">
      <text>
        <r>
          <rPr>
            <b/>
            <sz val="10"/>
            <color indexed="81"/>
            <rFont val="ＭＳ Ｐゴシック"/>
            <family val="3"/>
            <charset val="128"/>
          </rPr>
          <t>リストから選択</t>
        </r>
      </text>
    </comment>
    <comment ref="T44" authorId="0" shapeId="0" xr:uid="{862C2DE2-C062-443C-8BE6-6F6D04C548FC}">
      <text>
        <r>
          <rPr>
            <b/>
            <sz val="10"/>
            <color indexed="81"/>
            <rFont val="ＭＳ Ｐゴシック"/>
            <family val="3"/>
            <charset val="128"/>
          </rPr>
          <t>リストから選択</t>
        </r>
      </text>
    </comment>
    <comment ref="V44" authorId="3" shapeId="0" xr:uid="{98E52618-59F9-488C-B275-796397418340}">
      <text>
        <r>
          <rPr>
            <b/>
            <sz val="14"/>
            <color indexed="81"/>
            <rFont val="ＭＳ Ｐゴシック"/>
            <family val="3"/>
            <charset val="128"/>
          </rPr>
          <t>2000ｍリレーエントリー欄に○を
入力したら、500mのタイムを1/100秒を切り捨てし、1/10秒まで入力してください。例38秒98→389
500mのタイムがない場合は、参考タイム（トライアル等）も可とする。</t>
        </r>
      </text>
    </comment>
    <comment ref="W44" authorId="0" shapeId="0" xr:uid="{5FB690FE-A771-4B15-8455-82560FBE5EF2}">
      <text>
        <r>
          <rPr>
            <b/>
            <sz val="10"/>
            <color indexed="81"/>
            <rFont val="ＭＳ Ｐゴシック"/>
            <family val="3"/>
            <charset val="128"/>
          </rPr>
          <t>リストから選択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花輪</author>
    <author>教師用</author>
    <author>skateinhigh1</author>
    <author>山梨県教育庁高校教育課</author>
  </authors>
  <commentList>
    <comment ref="H43" authorId="0" shapeId="0" xr:uid="{C3FD501B-A9E4-4D20-8ABF-0429CBD0AF1D}">
      <text>
        <r>
          <rPr>
            <b/>
            <sz val="12"/>
            <color indexed="81"/>
            <rFont val="ＭＳ Ｐゴシック"/>
            <family val="3"/>
            <charset val="128"/>
          </rPr>
          <t>日本スケート連盟登録番号　　
○○○○－××××××××
のうち『○○○○』の4桁の数字を入力すること</t>
        </r>
      </text>
    </comment>
    <comment ref="B44" authorId="1" shapeId="0" xr:uid="{514A3584-63D2-4DA9-A929-68C62A70348D}">
      <text>
        <r>
          <rPr>
            <sz val="12"/>
            <color indexed="81"/>
            <rFont val="ＭＳ Ｐゴシック"/>
            <family val="3"/>
            <charset val="128"/>
          </rPr>
          <t>入力しない</t>
        </r>
      </text>
    </comment>
    <comment ref="C44" authorId="2" shapeId="0" xr:uid="{4A25375A-8193-4491-A5B0-58AAC12B6C70}">
      <text>
        <r>
          <rPr>
            <sz val="12"/>
            <color indexed="81"/>
            <rFont val="ＭＳ Ｐゴシック"/>
            <family val="3"/>
            <charset val="128"/>
          </rPr>
          <t xml:space="preserve">姓名の間を1文字空ける
</t>
        </r>
      </text>
    </comment>
    <comment ref="F44" authorId="2" shapeId="0" xr:uid="{221BACD4-B39A-4B2B-B367-4A9632355746}">
      <text>
        <r>
          <rPr>
            <sz val="12"/>
            <color indexed="81"/>
            <rFont val="ＭＳ Ｐゴシック"/>
            <family val="3"/>
            <charset val="128"/>
          </rPr>
          <t xml:space="preserve">姓名の間を1文字空けてカタカナで入力
</t>
        </r>
      </text>
    </comment>
    <comment ref="H44" authorId="1" shapeId="0" xr:uid="{98A08D0F-FA3B-484E-BC4E-BFEF00D9AAE5}">
      <text>
        <r>
          <rPr>
            <sz val="14"/>
            <color indexed="81"/>
            <rFont val="ＭＳ Ｐゴシック"/>
            <family val="3"/>
            <charset val="128"/>
          </rPr>
          <t>下8桁のみ入力</t>
        </r>
      </text>
    </comment>
    <comment ref="J44" authorId="1" shapeId="0" xr:uid="{3D03C924-60DB-4720-B73E-B5D32DDD3EED}">
      <text>
        <r>
          <rPr>
            <sz val="14"/>
            <color indexed="81"/>
            <rFont val="ＭＳ Ｐゴシック"/>
            <family val="3"/>
            <charset val="128"/>
          </rPr>
          <t>平成18年７月５日は「H18/7/5」または「2006/7/5」と半角で入力</t>
        </r>
      </text>
    </comment>
    <comment ref="O44" authorId="0" shapeId="0" xr:uid="{24A6BAB2-9138-400C-BF92-403D53236BCA}">
      <text>
        <r>
          <rPr>
            <b/>
            <sz val="10"/>
            <color indexed="81"/>
            <rFont val="ＭＳ Ｐゴシック"/>
            <family val="3"/>
            <charset val="128"/>
          </rPr>
          <t>リストから選択</t>
        </r>
      </text>
    </comment>
    <comment ref="P44" authorId="0" shapeId="0" xr:uid="{E6FFE211-64E0-41E5-8FAF-BB19AFB6768F}">
      <text>
        <r>
          <rPr>
            <b/>
            <sz val="10"/>
            <color indexed="81"/>
            <rFont val="ＭＳ Ｐゴシック"/>
            <family val="3"/>
            <charset val="128"/>
          </rPr>
          <t>リストから選択</t>
        </r>
      </text>
    </comment>
    <comment ref="Q44" authorId="0" shapeId="0" xr:uid="{A28953E7-19FC-451E-9423-263C51BD06EF}">
      <text>
        <r>
          <rPr>
            <b/>
            <sz val="10"/>
            <color indexed="81"/>
            <rFont val="ＭＳ Ｐゴシック"/>
            <family val="3"/>
            <charset val="128"/>
          </rPr>
          <t>リストから選択</t>
        </r>
      </text>
    </comment>
    <comment ref="R44" authorId="0" shapeId="0" xr:uid="{70B2AF28-3D65-47FE-A7CC-BE3F8DC04C66}">
      <text>
        <r>
          <rPr>
            <b/>
            <sz val="10"/>
            <color indexed="81"/>
            <rFont val="ＭＳ Ｐゴシック"/>
            <family val="3"/>
            <charset val="128"/>
          </rPr>
          <t>リストから選択</t>
        </r>
      </text>
    </comment>
    <comment ref="S44" authorId="0" shapeId="0" xr:uid="{B52FD978-CC4D-499A-9450-D2D1906812CF}">
      <text>
        <r>
          <rPr>
            <b/>
            <sz val="10"/>
            <color indexed="81"/>
            <rFont val="ＭＳ Ｐゴシック"/>
            <family val="3"/>
            <charset val="128"/>
          </rPr>
          <t>リストから選択</t>
        </r>
      </text>
    </comment>
    <comment ref="U44" authorId="3" shapeId="0" xr:uid="{4CC2ABDF-13E2-43F0-BC6A-614F7B0EABD7}">
      <text>
        <r>
          <rPr>
            <b/>
            <sz val="14"/>
            <color indexed="81"/>
            <rFont val="ＭＳ Ｐゴシック"/>
            <family val="3"/>
            <charset val="128"/>
          </rPr>
          <t>2000ｍリレーエントリー欄に○を
入力したら、500mのタイムを1/100秒を切り捨てし、1/10秒まで入力してください。例38秒98→389
500mのタイムがない場合は、参考タイム（トライアル等）も可とする。</t>
        </r>
      </text>
    </comment>
    <comment ref="V44" authorId="0" shapeId="0" xr:uid="{4A409FEE-A2B6-4A42-8F44-14E2FAA07130}">
      <text>
        <r>
          <rPr>
            <b/>
            <sz val="10"/>
            <color indexed="81"/>
            <rFont val="ＭＳ Ｐゴシック"/>
            <family val="3"/>
            <charset val="128"/>
          </rPr>
          <t>リストから選択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吉田 憲二</author>
  </authors>
  <commentList>
    <comment ref="D2" authorId="0" shapeId="0" xr:uid="{1969AFF6-CFE5-44CE-AC55-42610718E7FE}">
      <text>
        <r>
          <rPr>
            <b/>
            <sz val="9"/>
            <color indexed="81"/>
            <rFont val="MS P ゴシック"/>
            <family val="3"/>
            <charset val="128"/>
          </rPr>
          <t xml:space="preserve">車（レンタカー含む）○台,
マイクロバス○台,
大型バス○台,
公共交通機関
</t>
        </r>
        <r>
          <rPr>
            <sz val="9"/>
            <color indexed="81"/>
            <rFont val="MS P ゴシック"/>
            <family val="3"/>
            <charset val="128"/>
          </rPr>
          <t>などをご入力ください。
（宿泊施設の駐車スペース把握に活用します）</t>
        </r>
      </text>
    </comment>
    <comment ref="D3" authorId="0" shapeId="0" xr:uid="{5F28A78C-7151-486D-B52C-81B358C1FB32}">
      <text>
        <r>
          <rPr>
            <b/>
            <sz val="9"/>
            <color indexed="81"/>
            <rFont val="MS P ゴシック"/>
            <family val="3"/>
            <charset val="128"/>
          </rPr>
          <t>プルダウン選択</t>
        </r>
      </text>
    </comment>
    <comment ref="B4" authorId="0" shapeId="0" xr:uid="{56C4C4D0-98CB-4D26-9C16-5BB0AFA9778F}">
      <text>
        <r>
          <rPr>
            <b/>
            <sz val="9"/>
            <color indexed="81"/>
            <rFont val="MS P ゴシック"/>
            <family val="3"/>
            <charset val="128"/>
          </rPr>
          <t>000-0000
半角数字で</t>
        </r>
      </text>
    </comment>
    <comment ref="D4" authorId="0" shapeId="0" xr:uid="{FF443723-25B4-4192-A32C-D0470EB44553}">
      <text>
        <r>
          <rPr>
            <b/>
            <sz val="9"/>
            <color indexed="81"/>
            <rFont val="MS P ゴシック"/>
            <family val="3"/>
            <charset val="128"/>
          </rPr>
          <t>プルダウン選択</t>
        </r>
      </text>
    </comment>
    <comment ref="D5" authorId="0" shapeId="0" xr:uid="{F98EAF48-DC10-4761-9E44-642C1E2F3994}">
      <text>
        <r>
          <rPr>
            <b/>
            <sz val="9"/>
            <color indexed="81"/>
            <rFont val="MS P ゴシック"/>
            <family val="3"/>
            <charset val="128"/>
          </rPr>
          <t>施設の設定上夕食が不可の場合
を想定しています。</t>
        </r>
      </text>
    </comment>
    <comment ref="D6" authorId="0" shapeId="0" xr:uid="{3CB17431-E082-4009-B8E0-5C267953A29E}">
      <text>
        <r>
          <rPr>
            <b/>
            <sz val="9"/>
            <color indexed="81"/>
            <rFont val="MS P ゴシック"/>
            <family val="3"/>
            <charset val="128"/>
          </rPr>
          <t>施設の設定上夕食が不可の場合、
もしくは朝食が希望時間に対応できない場合を想定しています。</t>
        </r>
      </text>
    </comment>
    <comment ref="B7" authorId="0" shapeId="0" xr:uid="{2A3C425B-CFC5-49BA-BBE3-E579039775F4}">
      <text>
        <r>
          <rPr>
            <b/>
            <sz val="9"/>
            <color indexed="81"/>
            <rFont val="MS P ゴシック"/>
            <family val="3"/>
            <charset val="128"/>
          </rPr>
          <t>00-0000-0000
半角数字で</t>
        </r>
      </text>
    </comment>
    <comment ref="D7" authorId="0" shapeId="0" xr:uid="{E6E7413E-E520-4ECC-B73C-D322F18E7F25}">
      <text>
        <r>
          <rPr>
            <b/>
            <sz val="9"/>
            <color indexed="81"/>
            <rFont val="MS P ゴシック"/>
            <family val="3"/>
            <charset val="128"/>
          </rPr>
          <t>プルダウン選択
第4希望まで
*必須</t>
        </r>
      </text>
    </comment>
    <comment ref="B8" authorId="0" shapeId="0" xr:uid="{9F515434-29B3-40DC-8F28-B7D3E5771E39}">
      <text>
        <r>
          <rPr>
            <b/>
            <sz val="9"/>
            <color indexed="81"/>
            <rFont val="MS P ゴシック"/>
            <family val="3"/>
            <charset val="128"/>
          </rPr>
          <t>携帯電話番号
000-0000-0000
半角数字で</t>
        </r>
      </text>
    </comment>
    <comment ref="D8" authorId="0" shapeId="0" xr:uid="{9038A212-0D8B-448E-B03C-8086A81A8B8A}">
      <text>
        <r>
          <rPr>
            <b/>
            <sz val="9"/>
            <color indexed="81"/>
            <rFont val="MS P ゴシック"/>
            <family val="3"/>
            <charset val="128"/>
          </rPr>
          <t>プルダウン選択
第4希望まで
*必須</t>
        </r>
      </text>
    </comment>
    <comment ref="D9" authorId="0" shapeId="0" xr:uid="{2163BF8B-AC15-488E-8CBC-F9C1E930402E}">
      <text>
        <r>
          <rPr>
            <b/>
            <sz val="9"/>
            <color indexed="81"/>
            <rFont val="MS P ゴシック"/>
            <family val="3"/>
            <charset val="128"/>
          </rPr>
          <t>プルダウン選択
第4希望まで
*必須</t>
        </r>
      </text>
    </comment>
    <comment ref="D10" authorId="0" shapeId="0" xr:uid="{0C06A16B-1D93-4912-9B8E-F67D0A18DB06}">
      <text>
        <r>
          <rPr>
            <b/>
            <sz val="9"/>
            <color indexed="81"/>
            <rFont val="MS P ゴシック"/>
            <family val="3"/>
            <charset val="128"/>
          </rPr>
          <t>プルダウン選択
第4希望まで
*必須</t>
        </r>
      </text>
    </comment>
    <comment ref="B11" authorId="0" shapeId="0" xr:uid="{310BD65C-B613-4A1A-A4CD-58904922AB03}">
      <text>
        <r>
          <rPr>
            <b/>
            <sz val="9"/>
            <color indexed="81"/>
            <rFont val="MS P ゴシック"/>
            <family val="3"/>
            <charset val="128"/>
          </rPr>
          <t>引率責任者と同じ場合は入力不要</t>
        </r>
      </text>
    </comment>
    <comment ref="B13" authorId="0" shapeId="0" xr:uid="{541B6C8E-E40D-4AEC-86BF-9AEB39400F43}">
      <text>
        <r>
          <rPr>
            <b/>
            <sz val="9"/>
            <color indexed="81"/>
            <rFont val="MS P ゴシック"/>
            <family val="3"/>
            <charset val="128"/>
          </rPr>
          <t>大会専用サイトにログイン時に必要となります。
携帯電話のメールアドレスは不可</t>
        </r>
      </text>
    </comment>
    <comment ref="B14" authorId="0" shapeId="0" xr:uid="{2EB7B916-17EC-42D7-B0FE-75B3CA5E55D5}">
      <text>
        <r>
          <rPr>
            <b/>
            <sz val="9"/>
            <color indexed="81"/>
            <rFont val="MS P ゴシック"/>
            <family val="3"/>
            <charset val="128"/>
          </rPr>
          <t>大会専用サイトにログイン時に必要なパスワードです。
類推されにくい半角英数のみ６文字以上でご入力ください。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吉田 憲二</author>
  </authors>
  <commentList>
    <comment ref="G26" authorId="0" shapeId="0" xr:uid="{10BA24DF-B9C0-40A2-8D0F-6E4D037B2782}">
      <text>
        <r>
          <rPr>
            <b/>
            <sz val="9"/>
            <color indexed="81"/>
            <rFont val="MS P ゴシック"/>
            <family val="3"/>
            <charset val="128"/>
          </rPr>
          <t>該当する部分のみを残し、該当しないものは削除してください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教師用</author>
    <author>yasu-fukai</author>
  </authors>
  <commentList>
    <comment ref="T15" authorId="0" shapeId="0" xr:uid="{A384A42E-0204-4649-8188-D3BEE51E8E45}">
      <text>
        <r>
          <rPr>
            <sz val="9"/>
            <color indexed="81"/>
            <rFont val="ＭＳ Ｐゴシック"/>
            <family val="3"/>
            <charset val="128"/>
          </rPr>
          <t>タイムを半角数字のみで入力してください。
500mで37"15は　【3715】　と入力すると
'37"15と表示されます。</t>
        </r>
      </text>
    </comment>
    <comment ref="Z15" authorId="1" shapeId="0" xr:uid="{03A978E7-0BD4-4374-922A-5A32FCEB885F}">
      <text>
        <r>
          <rPr>
            <sz val="11"/>
            <color indexed="81"/>
            <rFont val="ＭＳ Ｐゴシック"/>
            <family val="3"/>
            <charset val="128"/>
          </rPr>
          <t>日付の入力例：令和７年12月８日の場合　「12/8」と半角で入力する。</t>
        </r>
      </text>
    </comment>
    <comment ref="Z16" authorId="0" shapeId="0" xr:uid="{FE33CA09-469A-489B-A8FA-84CBA466B924}">
      <text>
        <r>
          <rPr>
            <sz val="9"/>
            <color indexed="81"/>
            <rFont val="ＭＳ Ｐゴシック"/>
            <family val="3"/>
            <charset val="128"/>
          </rPr>
          <t xml:space="preserve">「全日本距離別大会」等の略称で記入してください。
</t>
        </r>
      </text>
    </comment>
    <comment ref="Z17" authorId="0" shapeId="0" xr:uid="{42F7B670-B86D-41B9-8012-B69A3A31F96F}">
      <text>
        <r>
          <rPr>
            <sz val="9"/>
            <color indexed="81"/>
            <rFont val="ＭＳ Ｐゴシック"/>
            <family val="3"/>
            <charset val="128"/>
          </rPr>
          <t xml:space="preserve">「エムウェーブ」等の略称で記入してください。
</t>
        </r>
      </text>
    </comment>
  </commentList>
</comments>
</file>

<file path=xl/sharedStrings.xml><?xml version="1.0" encoding="utf-8"?>
<sst xmlns="http://schemas.openxmlformats.org/spreadsheetml/2006/main" count="397" uniqueCount="215">
  <si>
    <t>都道府県名</t>
    <rPh sb="0" eb="4">
      <t>トドウフケン</t>
    </rPh>
    <rPh sb="4" eb="5">
      <t>メイ</t>
    </rPh>
    <phoneticPr fontId="2"/>
  </si>
  <si>
    <t>学校名（正式）</t>
    <rPh sb="0" eb="2">
      <t>ガッコウ</t>
    </rPh>
    <rPh sb="2" eb="3">
      <t>メイ</t>
    </rPh>
    <rPh sb="4" eb="6">
      <t>セイシキ</t>
    </rPh>
    <phoneticPr fontId="2"/>
  </si>
  <si>
    <t>学校名（略称）</t>
    <rPh sb="0" eb="2">
      <t>ガッコウ</t>
    </rPh>
    <rPh sb="2" eb="3">
      <t>メイ</t>
    </rPh>
    <rPh sb="4" eb="6">
      <t>リャクショウ</t>
    </rPh>
    <phoneticPr fontId="2"/>
  </si>
  <si>
    <t>課程</t>
    <rPh sb="0" eb="2">
      <t>カテイ</t>
    </rPh>
    <phoneticPr fontId="2"/>
  </si>
  <si>
    <t>郵便番号</t>
    <rPh sb="0" eb="2">
      <t>ユウビン</t>
    </rPh>
    <rPh sb="2" eb="4">
      <t>バンゴウ</t>
    </rPh>
    <phoneticPr fontId="2"/>
  </si>
  <si>
    <t>学校所在地住所</t>
    <rPh sb="0" eb="2">
      <t>ガッコウ</t>
    </rPh>
    <rPh sb="2" eb="5">
      <t>ショザイチ</t>
    </rPh>
    <rPh sb="5" eb="7">
      <t>ジュウショ</t>
    </rPh>
    <phoneticPr fontId="2"/>
  </si>
  <si>
    <t>学校ＴＥＬ</t>
    <rPh sb="0" eb="2">
      <t>ガッコウ</t>
    </rPh>
    <phoneticPr fontId="2"/>
  </si>
  <si>
    <t>学校ＦＡＸ</t>
    <rPh sb="0" eb="2">
      <t>ガッコウ</t>
    </rPh>
    <phoneticPr fontId="2"/>
  </si>
  <si>
    <t>学校長名</t>
    <rPh sb="0" eb="3">
      <t>ガッコウチョウ</t>
    </rPh>
    <rPh sb="3" eb="4">
      <t>メイ</t>
    </rPh>
    <phoneticPr fontId="2"/>
  </si>
  <si>
    <t>記載責任者</t>
    <rPh sb="0" eb="2">
      <t>キサイ</t>
    </rPh>
    <rPh sb="2" eb="5">
      <t>セキニンシャ</t>
    </rPh>
    <phoneticPr fontId="2"/>
  </si>
  <si>
    <t>職</t>
    <phoneticPr fontId="2"/>
  </si>
  <si>
    <t>氏名</t>
    <rPh sb="0" eb="2">
      <t>シメイ</t>
    </rPh>
    <phoneticPr fontId="2"/>
  </si>
  <si>
    <t>携帯番号</t>
    <rPh sb="0" eb="2">
      <t>ケイタイ</t>
    </rPh>
    <rPh sb="2" eb="4">
      <t>バンゴウ</t>
    </rPh>
    <phoneticPr fontId="2"/>
  </si>
  <si>
    <t>メールアドレス</t>
    <phoneticPr fontId="2"/>
  </si>
  <si>
    <t>職</t>
    <rPh sb="0" eb="1">
      <t>ショク</t>
    </rPh>
    <phoneticPr fontId="2"/>
  </si>
  <si>
    <t>学校名</t>
    <rPh sb="0" eb="3">
      <t>ガッコウメイ</t>
    </rPh>
    <phoneticPr fontId="2"/>
  </si>
  <si>
    <t>令和</t>
    <rPh sb="0" eb="2">
      <t>レイワ</t>
    </rPh>
    <phoneticPr fontId="2"/>
  </si>
  <si>
    <t>年</t>
    <rPh sb="0" eb="1">
      <t>ネン</t>
    </rPh>
    <phoneticPr fontId="2"/>
  </si>
  <si>
    <t>月</t>
    <rPh sb="0" eb="1">
      <t>ガツ</t>
    </rPh>
    <phoneticPr fontId="2"/>
  </si>
  <si>
    <t>日</t>
    <rPh sb="0" eb="1">
      <t>ニチ</t>
    </rPh>
    <phoneticPr fontId="2"/>
  </si>
  <si>
    <t>印</t>
    <rPh sb="0" eb="1">
      <t>イン</t>
    </rPh>
    <phoneticPr fontId="3"/>
  </si>
  <si>
    <t>〒</t>
    <phoneticPr fontId="3"/>
  </si>
  <si>
    <t>記載責任者</t>
    <rPh sb="0" eb="2">
      <t>キサイ</t>
    </rPh>
    <rPh sb="2" eb="5">
      <t>セキニンシャ</t>
    </rPh>
    <phoneticPr fontId="3"/>
  </si>
  <si>
    <t>引率責任者</t>
    <rPh sb="0" eb="2">
      <t>インソツ</t>
    </rPh>
    <rPh sb="2" eb="5">
      <t>セキニンシャ</t>
    </rPh>
    <phoneticPr fontId="3"/>
  </si>
  <si>
    <t>課程</t>
    <rPh sb="0" eb="2">
      <t>カテイ</t>
    </rPh>
    <phoneticPr fontId="3"/>
  </si>
  <si>
    <t>所在地</t>
    <rPh sb="0" eb="3">
      <t>ショザイチ</t>
    </rPh>
    <phoneticPr fontId="3"/>
  </si>
  <si>
    <t>学年</t>
    <rPh sb="0" eb="2">
      <t>ガクネン</t>
    </rPh>
    <phoneticPr fontId="3"/>
  </si>
  <si>
    <t>生年月日</t>
    <rPh sb="0" eb="2">
      <t>セイネン</t>
    </rPh>
    <rPh sb="2" eb="4">
      <t>ガッピ</t>
    </rPh>
    <phoneticPr fontId="3"/>
  </si>
  <si>
    <t>連絡先(携帯）</t>
    <rPh sb="0" eb="3">
      <t>レンラクサキ</t>
    </rPh>
    <rPh sb="4" eb="6">
      <t>ケイタイ</t>
    </rPh>
    <phoneticPr fontId="3"/>
  </si>
  <si>
    <t>…</t>
    <phoneticPr fontId="2"/>
  </si>
  <si>
    <t>入力</t>
    <rPh sb="0" eb="2">
      <t>ニュウリョク</t>
    </rPh>
    <phoneticPr fontId="2"/>
  </si>
  <si>
    <t>プルダウン選択</t>
    <rPh sb="5" eb="7">
      <t>センタク</t>
    </rPh>
    <phoneticPr fontId="2"/>
  </si>
  <si>
    <t>※他校の職員が引率する場合は、当該学校長からの委嘱状の写しを添付すること。</t>
    <phoneticPr fontId="2"/>
  </si>
  <si>
    <t>令和７年度全国高等学校総合体育大会</t>
    <phoneticPr fontId="2"/>
  </si>
  <si>
    <t>第75回全国高等学校フィギュアスケート競技選手権大会</t>
    <phoneticPr fontId="2"/>
  </si>
  <si>
    <t>監督
（引率責任者）</t>
    <rPh sb="0" eb="2">
      <t>カントク</t>
    </rPh>
    <rPh sb="4" eb="6">
      <t>インソツ</t>
    </rPh>
    <rPh sb="6" eb="9">
      <t>セキニンシャ</t>
    </rPh>
    <phoneticPr fontId="2"/>
  </si>
  <si>
    <r>
      <t xml:space="preserve">学校名
</t>
    </r>
    <r>
      <rPr>
        <sz val="9"/>
        <rFont val="ＭＳ ゴシック"/>
        <family val="3"/>
        <charset val="128"/>
      </rPr>
      <t>（略称のふりがな）</t>
    </r>
    <rPh sb="0" eb="2">
      <t>ガッコウ</t>
    </rPh>
    <rPh sb="2" eb="3">
      <t>メイ</t>
    </rPh>
    <rPh sb="5" eb="7">
      <t>リャクショウ</t>
    </rPh>
    <phoneticPr fontId="2"/>
  </si>
  <si>
    <r>
      <rPr>
        <sz val="11"/>
        <rFont val="ＭＳ ゴシック"/>
        <family val="3"/>
        <charset val="128"/>
      </rPr>
      <t>　学校名</t>
    </r>
    <r>
      <rPr>
        <sz val="8"/>
        <rFont val="ＭＳ ゴシック"/>
        <family val="3"/>
        <charset val="128"/>
      </rPr>
      <t xml:space="preserve">
</t>
    </r>
    <r>
      <rPr>
        <sz val="9"/>
        <rFont val="ＭＳ ゴシック"/>
        <family val="3"/>
        <charset val="128"/>
      </rPr>
      <t>（正式のふりがな）</t>
    </r>
    <rPh sb="1" eb="3">
      <t>ガッコウ</t>
    </rPh>
    <rPh sb="3" eb="4">
      <t>メイ</t>
    </rPh>
    <rPh sb="6" eb="8">
      <t>セイシキ</t>
    </rPh>
    <phoneticPr fontId="2"/>
  </si>
  <si>
    <t>団体情報</t>
  </si>
  <si>
    <t>参加申込</t>
  </si>
  <si>
    <t>弁当申込</t>
  </si>
  <si>
    <t>学校名</t>
  </si>
  <si>
    <t>滞在中の交通手段と台数</t>
  </si>
  <si>
    <t>未定</t>
  </si>
  <si>
    <t>参加者名(姓)</t>
  </si>
  <si>
    <t>参加者名(名)</t>
  </si>
  <si>
    <t>参加者名カナ(姓)</t>
  </si>
  <si>
    <t>参加者名カナ(名)</t>
  </si>
  <si>
    <t>性別</t>
  </si>
  <si>
    <t>参加種別</t>
  </si>
  <si>
    <t>宿泊1/22(木)</t>
  </si>
  <si>
    <t>宿泊1/23(金)</t>
  </si>
  <si>
    <t>宿泊1/24(土)</t>
  </si>
  <si>
    <t>宿泊1/25(日)</t>
  </si>
  <si>
    <t>1/23(金)</t>
  </si>
  <si>
    <t>1/24(土)</t>
  </si>
  <si>
    <t>1/25(日)</t>
  </si>
  <si>
    <t>1/26(月)</t>
  </si>
  <si>
    <t>学校名カナ</t>
  </si>
  <si>
    <t>日替わり弁当（パック茶付）(972円)</t>
  </si>
  <si>
    <t>郵便番号</t>
  </si>
  <si>
    <t>都道府県</t>
  </si>
  <si>
    <t>住所</t>
  </si>
  <si>
    <t>電話番号</t>
  </si>
  <si>
    <t>団体連絡先（大会期間中含む）</t>
  </si>
  <si>
    <t>引率責任者名</t>
  </si>
  <si>
    <t>引率責任者名カナ</t>
  </si>
  <si>
    <t>団体連絡先氏名カナ</t>
  </si>
  <si>
    <t>E-mailアドレス</t>
  </si>
  <si>
    <t>パスワード</t>
  </si>
  <si>
    <t>監督</t>
  </si>
  <si>
    <t>コーチ</t>
  </si>
  <si>
    <t>引率責任者</t>
  </si>
  <si>
    <t>選手</t>
  </si>
  <si>
    <t>保護者（中学生以上の付添）</t>
  </si>
  <si>
    <t>付添（小学生以下）※同料金</t>
  </si>
  <si>
    <t>添寝（幼児以下）※無料</t>
  </si>
  <si>
    <t>バス乗務員</t>
  </si>
  <si>
    <r>
      <t>団体連絡先氏名（</t>
    </r>
    <r>
      <rPr>
        <sz val="10"/>
        <color rgb="FFFF0000"/>
        <rFont val="メイリオ"/>
        <family val="3"/>
        <charset val="128"/>
      </rPr>
      <t>引率責任者と異なる場合</t>
    </r>
    <r>
      <rPr>
        <sz val="10"/>
        <color theme="1"/>
        <rFont val="メイリオ"/>
        <family val="2"/>
      </rPr>
      <t>）</t>
    </r>
    <phoneticPr fontId="2"/>
  </si>
  <si>
    <t>都道府県名</t>
    <rPh sb="0" eb="4">
      <t>トドウフケン</t>
    </rPh>
    <rPh sb="4" eb="5">
      <t>メイ</t>
    </rPh>
    <phoneticPr fontId="3"/>
  </si>
  <si>
    <t>学校名</t>
    <rPh sb="0" eb="2">
      <t>ガッコウ</t>
    </rPh>
    <rPh sb="2" eb="3">
      <t>メイ</t>
    </rPh>
    <phoneticPr fontId="3"/>
  </si>
  <si>
    <t>学校住所</t>
    <rPh sb="0" eb="2">
      <t>ガッコウ</t>
    </rPh>
    <rPh sb="2" eb="4">
      <t>ジュウショ</t>
    </rPh>
    <phoneticPr fontId="3"/>
  </si>
  <si>
    <t>ＴＥＬ</t>
    <phoneticPr fontId="3"/>
  </si>
  <si>
    <t>ＦＡＸ</t>
    <phoneticPr fontId="3"/>
  </si>
  <si>
    <t>宿泊日</t>
    <rPh sb="0" eb="3">
      <t>シュクハクビ</t>
    </rPh>
    <phoneticPr fontId="3"/>
  </si>
  <si>
    <t>選手・生徒</t>
    <rPh sb="0" eb="2">
      <t>センシュ</t>
    </rPh>
    <rPh sb="3" eb="5">
      <t>セイト</t>
    </rPh>
    <phoneticPr fontId="3"/>
  </si>
  <si>
    <t>合計</t>
    <rPh sb="0" eb="2">
      <t>ゴウケイ</t>
    </rPh>
    <phoneticPr fontId="3"/>
  </si>
  <si>
    <t>弁当等申込</t>
    <rPh sb="0" eb="2">
      <t>ベントウ</t>
    </rPh>
    <rPh sb="2" eb="3">
      <t>トウ</t>
    </rPh>
    <rPh sb="3" eb="5">
      <t>モウシコミ</t>
    </rPh>
    <phoneticPr fontId="3"/>
  </si>
  <si>
    <t>男子</t>
    <rPh sb="0" eb="2">
      <t>ダンシ</t>
    </rPh>
    <phoneticPr fontId="3"/>
  </si>
  <si>
    <t>女子</t>
    <rPh sb="0" eb="2">
      <t>ジョシ</t>
    </rPh>
    <phoneticPr fontId="3"/>
  </si>
  <si>
    <t>男性</t>
    <rPh sb="0" eb="2">
      <t>ダンセイ</t>
    </rPh>
    <phoneticPr fontId="3"/>
  </si>
  <si>
    <t>女性</t>
    <rPh sb="0" eb="2">
      <t>ジョセイ</t>
    </rPh>
    <phoneticPr fontId="3"/>
  </si>
  <si>
    <t>計</t>
    <rPh sb="0" eb="1">
      <t>ケイ</t>
    </rPh>
    <phoneticPr fontId="3"/>
  </si>
  <si>
    <t>日（曜）</t>
    <rPh sb="0" eb="1">
      <t>ヒ</t>
    </rPh>
    <rPh sb="2" eb="3">
      <t>ヨウ</t>
    </rPh>
    <phoneticPr fontId="3"/>
  </si>
  <si>
    <t>弁当</t>
    <rPh sb="0" eb="1">
      <t>ベン</t>
    </rPh>
    <rPh sb="1" eb="2">
      <t>トウ</t>
    </rPh>
    <phoneticPr fontId="3"/>
  </si>
  <si>
    <t>個</t>
    <rPh sb="0" eb="1">
      <t>コ</t>
    </rPh>
    <phoneticPr fontId="3"/>
  </si>
  <si>
    <t>第１希望</t>
    <rPh sb="0" eb="1">
      <t>ダイ</t>
    </rPh>
    <rPh sb="2" eb="4">
      <t>キボウ</t>
    </rPh>
    <phoneticPr fontId="3"/>
  </si>
  <si>
    <t>第２希望</t>
    <rPh sb="0" eb="1">
      <t>ダイ</t>
    </rPh>
    <rPh sb="2" eb="4">
      <t>キボウ</t>
    </rPh>
    <phoneticPr fontId="3"/>
  </si>
  <si>
    <t>第３希望</t>
    <rPh sb="0" eb="1">
      <t>ダイ</t>
    </rPh>
    <rPh sb="2" eb="4">
      <t>キボウ</t>
    </rPh>
    <phoneticPr fontId="3"/>
  </si>
  <si>
    <t>＊</t>
    <phoneticPr fontId="3"/>
  </si>
  <si>
    <t>宿舎到着予定時刻</t>
    <rPh sb="0" eb="2">
      <t>シュクシャ</t>
    </rPh>
    <rPh sb="2" eb="4">
      <t>トウチャク</t>
    </rPh>
    <rPh sb="4" eb="6">
      <t>ヨテイ</t>
    </rPh>
    <rPh sb="6" eb="8">
      <t>ジコク</t>
    </rPh>
    <phoneticPr fontId="3"/>
  </si>
  <si>
    <t>宿泊初日の</t>
    <phoneticPr fontId="3"/>
  </si>
  <si>
    <t>時</t>
    <rPh sb="0" eb="1">
      <t>ジ</t>
    </rPh>
    <phoneticPr fontId="3"/>
  </si>
  <si>
    <t>分頃</t>
    <rPh sb="0" eb="1">
      <t>フン</t>
    </rPh>
    <rPh sb="1" eb="2">
      <t>コロ</t>
    </rPh>
    <phoneticPr fontId="3"/>
  </si>
  <si>
    <t>来県時の利用交通機関</t>
    <rPh sb="0" eb="2">
      <t>ライケン</t>
    </rPh>
    <rPh sb="2" eb="3">
      <t>ジ</t>
    </rPh>
    <rPh sb="4" eb="6">
      <t>リヨウ</t>
    </rPh>
    <rPh sb="6" eb="8">
      <t>コウツウ</t>
    </rPh>
    <rPh sb="8" eb="10">
      <t>キカン</t>
    </rPh>
    <phoneticPr fontId="3"/>
  </si>
  <si>
    <t>滞在中の利用交通機関</t>
    <rPh sb="0" eb="3">
      <t>タイザイチュウ</t>
    </rPh>
    <rPh sb="4" eb="6">
      <t>リヨウ</t>
    </rPh>
    <rPh sb="6" eb="8">
      <t>コウツウ</t>
    </rPh>
    <rPh sb="8" eb="10">
      <t>キカン</t>
    </rPh>
    <phoneticPr fontId="3"/>
  </si>
  <si>
    <t>宿泊手配の参考とさせていただくためのお伺いですので、駐車場の申し込みはできません。
駐車場につきましては、宿舎決定後、直接宿舎へお問い合わせください。</t>
    <rPh sb="0" eb="2">
      <t>シュクハク</t>
    </rPh>
    <rPh sb="2" eb="4">
      <t>テハイ</t>
    </rPh>
    <rPh sb="5" eb="7">
      <t>サンコウ</t>
    </rPh>
    <rPh sb="19" eb="20">
      <t>ウカガ</t>
    </rPh>
    <rPh sb="42" eb="45">
      <t>チュウシャジョウ</t>
    </rPh>
    <rPh sb="53" eb="55">
      <t>シュクシャ</t>
    </rPh>
    <rPh sb="55" eb="57">
      <t>ケッテイ</t>
    </rPh>
    <rPh sb="57" eb="58">
      <t>ゴ</t>
    </rPh>
    <rPh sb="59" eb="61">
      <t>チョクセツ</t>
    </rPh>
    <rPh sb="61" eb="63">
      <t>シュクシャ</t>
    </rPh>
    <rPh sb="65" eb="66">
      <t>ト</t>
    </rPh>
    <rPh sb="67" eb="68">
      <t>ア</t>
    </rPh>
    <phoneticPr fontId="3"/>
  </si>
  <si>
    <t>【連絡欄】（ご要望等）</t>
    <rPh sb="1" eb="3">
      <t>レンラク</t>
    </rPh>
    <rPh sb="3" eb="4">
      <t>ラン</t>
    </rPh>
    <rPh sb="7" eb="9">
      <t>ヨウボウ</t>
    </rPh>
    <rPh sb="9" eb="10">
      <t>トウ</t>
    </rPh>
    <phoneticPr fontId="3"/>
  </si>
  <si>
    <t>上記のとおり、申し込みを致します。</t>
    <rPh sb="0" eb="2">
      <t>ジョウキ</t>
    </rPh>
    <rPh sb="7" eb="8">
      <t>モウ</t>
    </rPh>
    <rPh sb="9" eb="10">
      <t>コ</t>
    </rPh>
    <rPh sb="12" eb="13">
      <t>イタ</t>
    </rPh>
    <phoneticPr fontId="3"/>
  </si>
  <si>
    <t>学校名</t>
    <rPh sb="0" eb="3">
      <t>ガッコウメイ</t>
    </rPh>
    <phoneticPr fontId="3"/>
  </si>
  <si>
    <t>校長</t>
    <rPh sb="0" eb="2">
      <t>コウチョウ</t>
    </rPh>
    <phoneticPr fontId="3"/>
  </si>
  <si>
    <t>　氏名　</t>
    <rPh sb="1" eb="3">
      <t>シメイ</t>
    </rPh>
    <phoneticPr fontId="3"/>
  </si>
  <si>
    <t>携帯電話番号</t>
    <rPh sb="0" eb="2">
      <t>ケイタイ</t>
    </rPh>
    <rPh sb="2" eb="4">
      <t>デンワ</t>
    </rPh>
    <rPh sb="4" eb="6">
      <t>バンゴウ</t>
    </rPh>
    <phoneticPr fontId="3"/>
  </si>
  <si>
    <t>第４希望</t>
    <rPh sb="0" eb="1">
      <t>ダイ</t>
    </rPh>
    <rPh sb="2" eb="4">
      <t>キボウ</t>
    </rPh>
    <phoneticPr fontId="3"/>
  </si>
  <si>
    <t>宿舎希望
タイプ</t>
    <rPh sb="0" eb="2">
      <t>シュクシャ</t>
    </rPh>
    <rPh sb="2" eb="4">
      <t>キボウ</t>
    </rPh>
    <phoneticPr fontId="3"/>
  </si>
  <si>
    <t>公共交通機関　・　貸切バス（大型　・　マイクロ）　・　その他（　　　　　　　）</t>
    <rPh sb="4" eb="6">
      <t>キカン</t>
    </rPh>
    <rPh sb="9" eb="11">
      <t>カシキリ</t>
    </rPh>
    <rPh sb="14" eb="16">
      <t>オオガタ</t>
    </rPh>
    <rPh sb="29" eb="30">
      <t>タ</t>
    </rPh>
    <phoneticPr fontId="3"/>
  </si>
  <si>
    <t>監督・コーチ・その他</t>
    <rPh sb="0" eb="2">
      <t>カントク</t>
    </rPh>
    <rPh sb="9" eb="10">
      <t>タ</t>
    </rPh>
    <phoneticPr fontId="3"/>
  </si>
  <si>
    <t>宿泊者一覧</t>
    <rPh sb="0" eb="5">
      <t>シュクハクシャイチラン</t>
    </rPh>
    <phoneticPr fontId="2"/>
  </si>
  <si>
    <r>
      <t>プリントアウトしたものに、</t>
    </r>
    <r>
      <rPr>
        <b/>
        <sz val="14"/>
        <rFont val="ＭＳ Ｐゴシック"/>
        <family val="3"/>
        <charset val="128"/>
      </rPr>
      <t>校長印</t>
    </r>
    <r>
      <rPr>
        <sz val="14"/>
        <rFont val="ＭＳ Ｐゴシック"/>
        <family val="3"/>
        <charset val="128"/>
      </rPr>
      <t>を
忘れずにお願いいたします。</t>
    </r>
    <rPh sb="13" eb="16">
      <t>コウチョウイン</t>
    </rPh>
    <rPh sb="18" eb="19">
      <t>ワス</t>
    </rPh>
    <rPh sb="23" eb="24">
      <t>ネガ</t>
    </rPh>
    <phoneticPr fontId="2"/>
  </si>
  <si>
    <t>※別シート（宿泊追加入力）の情報が自動的に反映されますので、入力不要です。</t>
    <rPh sb="1" eb="2">
      <t>ベツ</t>
    </rPh>
    <rPh sb="6" eb="12">
      <t>シュクハクツイカニュウリョク</t>
    </rPh>
    <rPh sb="14" eb="16">
      <t>ジョウホウ</t>
    </rPh>
    <rPh sb="17" eb="20">
      <t>ジドウテキ</t>
    </rPh>
    <rPh sb="21" eb="23">
      <t>ハンエイ</t>
    </rPh>
    <rPh sb="30" eb="34">
      <t>ニュウリョクフヨウ</t>
    </rPh>
    <phoneticPr fontId="2"/>
  </si>
  <si>
    <t>アスリート弁当（パック茶付）(1188円)</t>
    <phoneticPr fontId="2"/>
  </si>
  <si>
    <t>学校名（正式名称）</t>
    <rPh sb="0" eb="3">
      <t>ガッコウメイ</t>
    </rPh>
    <rPh sb="4" eb="6">
      <t>セイシキ</t>
    </rPh>
    <rPh sb="6" eb="8">
      <t>メイショウ</t>
    </rPh>
    <phoneticPr fontId="3"/>
  </si>
  <si>
    <t>監督氏名</t>
    <rPh sb="0" eb="2">
      <t>カントク</t>
    </rPh>
    <rPh sb="2" eb="4">
      <t>シメイ</t>
    </rPh>
    <phoneticPr fontId="3"/>
  </si>
  <si>
    <t>選手氏名</t>
    <rPh sb="0" eb="2">
      <t>センシュ</t>
    </rPh>
    <rPh sb="2" eb="4">
      <t>シメイ</t>
    </rPh>
    <phoneticPr fontId="3"/>
  </si>
  <si>
    <t>フリガナ</t>
    <phoneticPr fontId="3"/>
  </si>
  <si>
    <t>日ス連登録番号</t>
    <rPh sb="0" eb="1">
      <t>ニチ</t>
    </rPh>
    <rPh sb="2" eb="3">
      <t>レン</t>
    </rPh>
    <rPh sb="3" eb="5">
      <t>トウロク</t>
    </rPh>
    <rPh sb="5" eb="7">
      <t>バンゴウ</t>
    </rPh>
    <phoneticPr fontId="3"/>
  </si>
  <si>
    <t>性別</t>
    <rPh sb="0" eb="2">
      <t>セイベツ</t>
    </rPh>
    <phoneticPr fontId="3"/>
  </si>
  <si>
    <t>種目</t>
    <rPh sb="0" eb="2">
      <t>シュモク</t>
    </rPh>
    <phoneticPr fontId="3"/>
  </si>
  <si>
    <t>記録</t>
    <rPh sb="0" eb="2">
      <t>キロク</t>
    </rPh>
    <phoneticPr fontId="3"/>
  </si>
  <si>
    <t>内　　　容</t>
    <rPh sb="0" eb="1">
      <t>ナイ</t>
    </rPh>
    <rPh sb="4" eb="5">
      <t>カタチ</t>
    </rPh>
    <phoneticPr fontId="3"/>
  </si>
  <si>
    <t>年月日</t>
    <rPh sb="0" eb="3">
      <t>ネンガッピ</t>
    </rPh>
    <phoneticPr fontId="3"/>
  </si>
  <si>
    <t>競技会名</t>
    <rPh sb="0" eb="2">
      <t>キョウギ</t>
    </rPh>
    <rPh sb="3" eb="4">
      <t>ナ</t>
    </rPh>
    <phoneticPr fontId="3"/>
  </si>
  <si>
    <t>競技会場</t>
    <rPh sb="0" eb="2">
      <t>キョウギ</t>
    </rPh>
    <rPh sb="2" eb="4">
      <t>カイジョウ</t>
    </rPh>
    <phoneticPr fontId="3"/>
  </si>
  <si>
    <r>
      <t>12月24日までの公式大会で、本大会にエントリーした種目の最高記録がタイムランキングに</t>
    </r>
    <r>
      <rPr>
        <u/>
        <sz val="11"/>
        <rFont val="Meiryo UI"/>
        <family val="3"/>
        <charset val="128"/>
      </rPr>
      <t>反映されていない場合のみ</t>
    </r>
    <r>
      <rPr>
        <sz val="11"/>
        <rFont val="Meiryo UI"/>
        <family val="3"/>
        <charset val="128"/>
      </rPr>
      <t xml:space="preserve">
作成し、当該競技会の公式記録表（順位表）を添えて、大会事務局にメールで提出すること
　　　　　（事務局Email：　fukudat2501@pref.tochigi.lg.jp　）提出締切：</t>
    </r>
    <r>
      <rPr>
        <b/>
        <sz val="11"/>
        <rFont val="Meiryo UI"/>
        <family val="3"/>
        <charset val="128"/>
      </rPr>
      <t>2026年１月４日(日)10時必着</t>
    </r>
    <r>
      <rPr>
        <sz val="11"/>
        <rFont val="Meiryo UI"/>
        <family val="3"/>
        <charset val="128"/>
      </rPr>
      <t>　</t>
    </r>
    <rPh sb="2" eb="3">
      <t>ツキ</t>
    </rPh>
    <rPh sb="5" eb="6">
      <t>ヒ</t>
    </rPh>
    <rPh sb="9" eb="11">
      <t>コウシキ</t>
    </rPh>
    <rPh sb="11" eb="13">
      <t>タイカイ</t>
    </rPh>
    <rPh sb="15" eb="18">
      <t>ホンタイカイ</t>
    </rPh>
    <rPh sb="26" eb="28">
      <t>シュモク</t>
    </rPh>
    <rPh sb="29" eb="31">
      <t>サイコウ</t>
    </rPh>
    <rPh sb="31" eb="33">
      <t>キロク</t>
    </rPh>
    <rPh sb="43" eb="45">
      <t>ハンエイ</t>
    </rPh>
    <rPh sb="51" eb="53">
      <t>バアイ</t>
    </rPh>
    <rPh sb="56" eb="58">
      <t>サクセイ</t>
    </rPh>
    <rPh sb="60" eb="62">
      <t>トウガイ</t>
    </rPh>
    <rPh sb="62" eb="65">
      <t>キョウギカイ</t>
    </rPh>
    <rPh sb="68" eb="71">
      <t>キロクヒョウ</t>
    </rPh>
    <rPh sb="72" eb="75">
      <t>ジュンイヒョウ</t>
    </rPh>
    <rPh sb="77" eb="78">
      <t>ソ</t>
    </rPh>
    <rPh sb="104" eb="106">
      <t>ジム</t>
    </rPh>
    <rPh sb="106" eb="107">
      <t>キョク</t>
    </rPh>
    <rPh sb="161" eb="162">
      <t>ニチ</t>
    </rPh>
    <rPh sb="165" eb="166">
      <t>ジ</t>
    </rPh>
    <rPh sb="166" eb="168">
      <t>ヒッチャク</t>
    </rPh>
    <phoneticPr fontId="3"/>
  </si>
  <si>
    <t>スピード競技宿泊等申込書</t>
    <rPh sb="4" eb="6">
      <t>キョウギ</t>
    </rPh>
    <rPh sb="6" eb="8">
      <t>シュクハク</t>
    </rPh>
    <rPh sb="8" eb="9">
      <t>トウ</t>
    </rPh>
    <rPh sb="9" eb="11">
      <t>モウシコミ</t>
    </rPh>
    <phoneticPr fontId="3"/>
  </si>
  <si>
    <t>記入上の注意（下記注意点を熟読の上、申込用紙に入力すること）</t>
    <rPh sb="0" eb="2">
      <t>キニュウ</t>
    </rPh>
    <rPh sb="2" eb="3">
      <t>ジョウ</t>
    </rPh>
    <rPh sb="4" eb="6">
      <t>チュウイ</t>
    </rPh>
    <rPh sb="7" eb="9">
      <t>カキ</t>
    </rPh>
    <rPh sb="9" eb="12">
      <t>チュウイテン</t>
    </rPh>
    <rPh sb="13" eb="15">
      <t>ジュクドク</t>
    </rPh>
    <rPh sb="16" eb="17">
      <t>ウエ</t>
    </rPh>
    <rPh sb="18" eb="20">
      <t>モウシコミ</t>
    </rPh>
    <rPh sb="20" eb="22">
      <t>ヨウシ</t>
    </rPh>
    <rPh sb="23" eb="25">
      <t>ニュウリョク</t>
    </rPh>
    <phoneticPr fontId="3"/>
  </si>
  <si>
    <t>(1)</t>
    <phoneticPr fontId="3"/>
  </si>
  <si>
    <t>のセルには、必要事項を直接記入すること。</t>
    <rPh sb="13" eb="15">
      <t>キニュウ</t>
    </rPh>
    <phoneticPr fontId="3"/>
  </si>
  <si>
    <t>氏名には，「フリガナ」を忘れずに入力すること。</t>
    <rPh sb="0" eb="2">
      <t>シメイ</t>
    </rPh>
    <rPh sb="12" eb="13">
      <t>ワス</t>
    </rPh>
    <rPh sb="16" eb="18">
      <t>ニュウリョク</t>
    </rPh>
    <phoneticPr fontId="3"/>
  </si>
  <si>
    <t>略称校名は「５文字以内」とし「高校」はつけないこと。</t>
    <rPh sb="0" eb="2">
      <t>リャクショウ</t>
    </rPh>
    <rPh sb="2" eb="4">
      <t>コウメイ</t>
    </rPh>
    <rPh sb="7" eb="9">
      <t>モジ</t>
    </rPh>
    <rPh sb="9" eb="11">
      <t>イナイ</t>
    </rPh>
    <rPh sb="15" eb="17">
      <t>コウコウ</t>
    </rPh>
    <phoneticPr fontId="3"/>
  </si>
  <si>
    <t>(2)</t>
  </si>
  <si>
    <t>出場種目の欄：正選手は「◯」、補欠登録の場合は「補」をそれぞれのリストから選んで記入してください。</t>
    <rPh sb="0" eb="2">
      <t>シュツジョウ</t>
    </rPh>
    <rPh sb="2" eb="4">
      <t>シュモク</t>
    </rPh>
    <rPh sb="5" eb="6">
      <t>ラン</t>
    </rPh>
    <rPh sb="7" eb="10">
      <t>セイセンシュ</t>
    </rPh>
    <rPh sb="15" eb="17">
      <t>ホケツ</t>
    </rPh>
    <rPh sb="17" eb="19">
      <t>トウロク</t>
    </rPh>
    <rPh sb="20" eb="22">
      <t>バアイ</t>
    </rPh>
    <rPh sb="24" eb="25">
      <t>ホ</t>
    </rPh>
    <rPh sb="37" eb="38">
      <t>エラ</t>
    </rPh>
    <rPh sb="40" eb="42">
      <t>キニュウ</t>
    </rPh>
    <phoneticPr fontId="3"/>
  </si>
  <si>
    <t>※セル内の書式については変更しないようにお願いします。また、セルに色が付いていない部分は自動で入力されます。</t>
    <rPh sb="3" eb="4">
      <t>ナイ</t>
    </rPh>
    <rPh sb="5" eb="7">
      <t>ショシキ</t>
    </rPh>
    <rPh sb="12" eb="14">
      <t>ヘンコウ</t>
    </rPh>
    <rPh sb="21" eb="22">
      <t>ネガ</t>
    </rPh>
    <rPh sb="33" eb="34">
      <t>イロ</t>
    </rPh>
    <rPh sb="35" eb="36">
      <t>ツ</t>
    </rPh>
    <rPh sb="41" eb="43">
      <t>ブブン</t>
    </rPh>
    <rPh sb="44" eb="46">
      <t>ジドウ</t>
    </rPh>
    <rPh sb="47" eb="49">
      <t>ニュウリョク</t>
    </rPh>
    <phoneticPr fontId="3"/>
  </si>
  <si>
    <t xml:space="preserve">① </t>
    <phoneticPr fontId="3"/>
  </si>
  <si>
    <t>組み合わせは、2025年度全国高体連スケート専門部スピード委員会2025年度要項運用マニュアルによって行う。</t>
    <phoneticPr fontId="3"/>
  </si>
  <si>
    <t>前年度及び当年度申込締切期日までに開催された（公財）日本スケート連盟公式競技会における当該距離のタイムランキングを使用する。</t>
    <rPh sb="57" eb="59">
      <t>シヨウ</t>
    </rPh>
    <phoneticPr fontId="3"/>
  </si>
  <si>
    <t>各競技開始１時間前までに棄権者が出た場合には組合せを再編成する。</t>
    <rPh sb="0" eb="3">
      <t>カクキョウギ</t>
    </rPh>
    <rPh sb="3" eb="5">
      <t>カイシ</t>
    </rPh>
    <rPh sb="6" eb="9">
      <t>ジカンマエ</t>
    </rPh>
    <rPh sb="12" eb="15">
      <t>キケンシャ</t>
    </rPh>
    <rPh sb="16" eb="17">
      <t>デ</t>
    </rPh>
    <rPh sb="18" eb="20">
      <t>バアイ</t>
    </rPh>
    <rPh sb="22" eb="24">
      <t>クミアワ</t>
    </rPh>
    <rPh sb="26" eb="29">
      <t>サイヘンセイ</t>
    </rPh>
    <phoneticPr fontId="2"/>
  </si>
  <si>
    <t>②</t>
    <phoneticPr fontId="3"/>
  </si>
  <si>
    <t>公式記録は、前年度または、当年度（公財）日本スケート連盟が12月24日付けで発表したランキングの良い方による</t>
    <rPh sb="48" eb="49">
      <t>ヨ</t>
    </rPh>
    <rPh sb="50" eb="51">
      <t>ホウ</t>
    </rPh>
    <phoneticPr fontId="3"/>
  </si>
  <si>
    <t>③</t>
    <phoneticPr fontId="3"/>
  </si>
  <si>
    <t>上記、記入上の注意を参考に必要書類にデータを入力し、任意のフォルダーへ保存して下さい。</t>
    <rPh sb="0" eb="2">
      <t>ジョウキ</t>
    </rPh>
    <rPh sb="3" eb="5">
      <t>キニュウ</t>
    </rPh>
    <rPh sb="5" eb="6">
      <t>ウエ</t>
    </rPh>
    <rPh sb="7" eb="9">
      <t>チュウイ</t>
    </rPh>
    <rPh sb="10" eb="12">
      <t>サンコウ</t>
    </rPh>
    <rPh sb="13" eb="15">
      <t>ヒツヨウ</t>
    </rPh>
    <rPh sb="15" eb="17">
      <t>ショルイ</t>
    </rPh>
    <rPh sb="22" eb="24">
      <t>ニュウリョク</t>
    </rPh>
    <rPh sb="26" eb="28">
      <t>ニンイ</t>
    </rPh>
    <rPh sb="35" eb="37">
      <t>ホゾン</t>
    </rPh>
    <rPh sb="39" eb="40">
      <t>クダ</t>
    </rPh>
    <phoneticPr fontId="3"/>
  </si>
  <si>
    <t>１）各様式にそれぞれ記入上の注意またコメントが記載されていますのでよく読んでからデータの入力をお願いします。</t>
    <rPh sb="2" eb="3">
      <t>カク</t>
    </rPh>
    <rPh sb="3" eb="5">
      <t>ヨウシキ</t>
    </rPh>
    <rPh sb="10" eb="12">
      <t>キニュウ</t>
    </rPh>
    <rPh sb="12" eb="13">
      <t>ジョウ</t>
    </rPh>
    <rPh sb="14" eb="16">
      <t>チュウイ</t>
    </rPh>
    <rPh sb="23" eb="25">
      <t>キサイ</t>
    </rPh>
    <rPh sb="35" eb="36">
      <t>ヨ</t>
    </rPh>
    <rPh sb="44" eb="46">
      <t>ニュウリョク</t>
    </rPh>
    <rPh sb="48" eb="49">
      <t>ネガ</t>
    </rPh>
    <phoneticPr fontId="3"/>
  </si>
  <si>
    <t>２）セルに色のついている部分のみ入力して下さい。　それ以外のセルには入力できません。</t>
    <rPh sb="5" eb="6">
      <t>イロ</t>
    </rPh>
    <rPh sb="12" eb="14">
      <t>ブブン</t>
    </rPh>
    <rPh sb="16" eb="18">
      <t>ニュウリョク</t>
    </rPh>
    <rPh sb="20" eb="21">
      <t>クダ</t>
    </rPh>
    <rPh sb="27" eb="29">
      <t>イガイ</t>
    </rPh>
    <rPh sb="34" eb="36">
      <t>ニュウリョク</t>
    </rPh>
    <phoneticPr fontId="3"/>
  </si>
  <si>
    <t>（シートは保護してありますが、解除にパスワードは必要ありません。）</t>
    <rPh sb="5" eb="7">
      <t>ホゴ</t>
    </rPh>
    <rPh sb="15" eb="17">
      <t>カイジョ</t>
    </rPh>
    <rPh sb="24" eb="26">
      <t>ヒツヨウ</t>
    </rPh>
    <phoneticPr fontId="3"/>
  </si>
  <si>
    <t>３）学校長印、高体連会長印、記載責任者印、引率責任者印を忘れずに押印してください。</t>
    <rPh sb="2" eb="4">
      <t>ガッコウ</t>
    </rPh>
    <rPh sb="4" eb="5">
      <t>チョウ</t>
    </rPh>
    <rPh sb="5" eb="6">
      <t>シルシ</t>
    </rPh>
    <rPh sb="7" eb="10">
      <t>コウタイレン</t>
    </rPh>
    <rPh sb="10" eb="12">
      <t>カイチョウ</t>
    </rPh>
    <rPh sb="12" eb="13">
      <t>ジルシ</t>
    </rPh>
    <rPh sb="14" eb="16">
      <t>キサイ</t>
    </rPh>
    <rPh sb="16" eb="19">
      <t>セキニンシャ</t>
    </rPh>
    <rPh sb="19" eb="20">
      <t>イン</t>
    </rPh>
    <rPh sb="21" eb="23">
      <t>インソツ</t>
    </rPh>
    <rPh sb="23" eb="26">
      <t>セキニンシャ</t>
    </rPh>
    <rPh sb="26" eb="27">
      <t>イン</t>
    </rPh>
    <rPh sb="28" eb="29">
      <t>ワス</t>
    </rPh>
    <rPh sb="32" eb="34">
      <t>オウイン</t>
    </rPh>
    <phoneticPr fontId="3"/>
  </si>
  <si>
    <t>４）保存時にはファイルの名前を　「S都道府県名参加校名.xlsx」に変更して保存して下さい。</t>
    <rPh sb="2" eb="5">
      <t>ホゾンジ</t>
    </rPh>
    <rPh sb="12" eb="14">
      <t>ナマエ</t>
    </rPh>
    <rPh sb="18" eb="22">
      <t>トドウフケン</t>
    </rPh>
    <rPh sb="22" eb="23">
      <t>メイ</t>
    </rPh>
    <rPh sb="23" eb="26">
      <t>サンカコウ</t>
    </rPh>
    <rPh sb="26" eb="27">
      <t>メイ</t>
    </rPh>
    <rPh sb="34" eb="36">
      <t>ヘンコウ</t>
    </rPh>
    <rPh sb="38" eb="40">
      <t>ホゾン</t>
    </rPh>
    <rPh sb="42" eb="43">
      <t>クダ</t>
    </rPh>
    <phoneticPr fontId="3"/>
  </si>
  <si>
    <t>例　◯◯県の△△高校が参加する場合　「S○○県△△高校.xlsx」というファイル名にして下さい。</t>
    <rPh sb="0" eb="1">
      <t>レイ</t>
    </rPh>
    <rPh sb="4" eb="5">
      <t>ケン</t>
    </rPh>
    <rPh sb="8" eb="10">
      <t>コウコウ</t>
    </rPh>
    <rPh sb="9" eb="10">
      <t>トダカ</t>
    </rPh>
    <rPh sb="11" eb="13">
      <t>サンカ</t>
    </rPh>
    <rPh sb="15" eb="17">
      <t>バアイ</t>
    </rPh>
    <rPh sb="22" eb="23">
      <t>ケン</t>
    </rPh>
    <rPh sb="25" eb="27">
      <t>コウコウ</t>
    </rPh>
    <rPh sb="40" eb="41">
      <t>メイ</t>
    </rPh>
    <rPh sb="44" eb="45">
      <t>クダ</t>
    </rPh>
    <phoneticPr fontId="3"/>
  </si>
  <si>
    <t>プログラムに掲載するチーム写真を必ず「メール送信」して下さい。</t>
    <rPh sb="6" eb="8">
      <t>ケイサイ</t>
    </rPh>
    <rPh sb="13" eb="15">
      <t>シャシン</t>
    </rPh>
    <rPh sb="16" eb="17">
      <t>カナラ</t>
    </rPh>
    <rPh sb="22" eb="24">
      <t>ソウシン</t>
    </rPh>
    <rPh sb="27" eb="28">
      <t>クダ</t>
    </rPh>
    <phoneticPr fontId="3"/>
  </si>
  <si>
    <t>令和７年度全国高等学校総合体育大会</t>
    <rPh sb="0" eb="2">
      <t>レイワ</t>
    </rPh>
    <rPh sb="3" eb="4">
      <t>トシ</t>
    </rPh>
    <rPh sb="4" eb="5">
      <t>ド</t>
    </rPh>
    <rPh sb="5" eb="7">
      <t>ゼンコク</t>
    </rPh>
    <rPh sb="7" eb="9">
      <t>コウトウ</t>
    </rPh>
    <rPh sb="9" eb="11">
      <t>ガッコウ</t>
    </rPh>
    <rPh sb="11" eb="13">
      <t>ソウゴウ</t>
    </rPh>
    <rPh sb="13" eb="15">
      <t>タイイク</t>
    </rPh>
    <rPh sb="15" eb="17">
      <t>タイカイ</t>
    </rPh>
    <phoneticPr fontId="3"/>
  </si>
  <si>
    <t>第75回全国高等学校スピードスケート競技選手権大会</t>
    <rPh sb="0" eb="1">
      <t>ダイ</t>
    </rPh>
    <rPh sb="3" eb="4">
      <t>カイ</t>
    </rPh>
    <rPh sb="4" eb="6">
      <t>ゼンコク</t>
    </rPh>
    <rPh sb="6" eb="8">
      <t>コウトウ</t>
    </rPh>
    <rPh sb="8" eb="10">
      <t>ガッコウ</t>
    </rPh>
    <rPh sb="18" eb="20">
      <t>キョウギ</t>
    </rPh>
    <rPh sb="20" eb="23">
      <t>センシュケン</t>
    </rPh>
    <rPh sb="23" eb="25">
      <t>タイカイ</t>
    </rPh>
    <phoneticPr fontId="3"/>
  </si>
  <si>
    <t>学　校　名(正式名称）</t>
    <rPh sb="0" eb="1">
      <t>ガク</t>
    </rPh>
    <rPh sb="2" eb="3">
      <t>コウ</t>
    </rPh>
    <rPh sb="4" eb="5">
      <t>メイ</t>
    </rPh>
    <rPh sb="6" eb="8">
      <t>セイシキ</t>
    </rPh>
    <rPh sb="8" eb="10">
      <t>メイショウ</t>
    </rPh>
    <phoneticPr fontId="3"/>
  </si>
  <si>
    <t>略称校名
（5文字以内）</t>
    <rPh sb="0" eb="2">
      <t>リャクショウ</t>
    </rPh>
    <rPh sb="2" eb="4">
      <t>コウメイ</t>
    </rPh>
    <rPh sb="7" eb="9">
      <t>モジ</t>
    </rPh>
    <rPh sb="9" eb="11">
      <t>イナイ</t>
    </rPh>
    <phoneticPr fontId="3"/>
  </si>
  <si>
    <t>　</t>
  </si>
  <si>
    <t>監　督</t>
    <rPh sb="0" eb="1">
      <t>ラン</t>
    </rPh>
    <rPh sb="2" eb="3">
      <t>ヨシ</t>
    </rPh>
    <phoneticPr fontId="3"/>
  </si>
  <si>
    <t>職</t>
    <rPh sb="0" eb="1">
      <t>ショク</t>
    </rPh>
    <phoneticPr fontId="3"/>
  </si>
  <si>
    <t>氏　名</t>
    <rPh sb="0" eb="1">
      <t>シ</t>
    </rPh>
    <rPh sb="2" eb="3">
      <t>メイ</t>
    </rPh>
    <phoneticPr fontId="3"/>
  </si>
  <si>
    <t>コ  ー  チ</t>
    <phoneticPr fontId="3"/>
  </si>
  <si>
    <t>番号</t>
    <rPh sb="0" eb="2">
      <t>バンゴウ</t>
    </rPh>
    <phoneticPr fontId="3"/>
  </si>
  <si>
    <t>氏　　名</t>
    <rPh sb="0" eb="1">
      <t>シ</t>
    </rPh>
    <rPh sb="3" eb="4">
      <t>メイ</t>
    </rPh>
    <phoneticPr fontId="3"/>
  </si>
  <si>
    <t>登録番号</t>
    <rPh sb="0" eb="2">
      <t>トウロク</t>
    </rPh>
    <rPh sb="2" eb="4">
      <t>バンゴウ</t>
    </rPh>
    <phoneticPr fontId="3"/>
  </si>
  <si>
    <t>バッジ
級</t>
    <rPh sb="4" eb="5">
      <t>キュウ</t>
    </rPh>
    <phoneticPr fontId="3"/>
  </si>
  <si>
    <t>　　　　　　　　　　　　　　出場種目　※ＴＰ ＝ チームパシュート</t>
    <rPh sb="14" eb="16">
      <t>シュツジョウ</t>
    </rPh>
    <rPh sb="16" eb="18">
      <t>シュモク</t>
    </rPh>
    <phoneticPr fontId="3"/>
  </si>
  <si>
    <t>５００ｍ</t>
    <phoneticPr fontId="3"/>
  </si>
  <si>
    <t>１０００ｍ</t>
    <phoneticPr fontId="3"/>
  </si>
  <si>
    <t>１５００ｍ</t>
    <phoneticPr fontId="3"/>
  </si>
  <si>
    <t>５０００ｍ</t>
    <phoneticPr fontId="3"/>
  </si>
  <si>
    <t>１００００ｍ</t>
    <phoneticPr fontId="3"/>
  </si>
  <si>
    <t>２０００ｍＲ</t>
    <phoneticPr fontId="3"/>
  </si>
  <si>
    <t>500タイム</t>
    <phoneticPr fontId="3"/>
  </si>
  <si>
    <t>上記の者は本校在学生徒で、標記大会に出場することを認め、参加申し込みをいたします。</t>
    <rPh sb="0" eb="2">
      <t>ジョウキ</t>
    </rPh>
    <rPh sb="3" eb="4">
      <t>モノ</t>
    </rPh>
    <rPh sb="5" eb="7">
      <t>ホンコウ</t>
    </rPh>
    <rPh sb="7" eb="9">
      <t>ザイガク</t>
    </rPh>
    <rPh sb="9" eb="11">
      <t>セイト</t>
    </rPh>
    <rPh sb="13" eb="15">
      <t>ヒョウキ</t>
    </rPh>
    <rPh sb="15" eb="17">
      <t>タイカイ</t>
    </rPh>
    <rPh sb="18" eb="20">
      <t>シュツジョウ</t>
    </rPh>
    <rPh sb="25" eb="26">
      <t>ミト</t>
    </rPh>
    <rPh sb="28" eb="30">
      <t>サンカ</t>
    </rPh>
    <rPh sb="30" eb="31">
      <t>モウ</t>
    </rPh>
    <rPh sb="32" eb="33">
      <t>コ</t>
    </rPh>
    <phoneticPr fontId="3"/>
  </si>
  <si>
    <t>令和７年</t>
    <phoneticPr fontId="2"/>
  </si>
  <si>
    <t>氏名</t>
    <rPh sb="0" eb="2">
      <t>シメイ</t>
    </rPh>
    <phoneticPr fontId="3"/>
  </si>
  <si>
    <t>上記の者は</t>
    <rPh sb="0" eb="2">
      <t>ジョウキ</t>
    </rPh>
    <rPh sb="3" eb="4">
      <t>モノ</t>
    </rPh>
    <phoneticPr fontId="3"/>
  </si>
  <si>
    <t>代表として、標記大会に出場することを認め、参加申し込みをいたします。</t>
    <rPh sb="0" eb="2">
      <t>ダイヒョウ</t>
    </rPh>
    <rPh sb="6" eb="8">
      <t>ヒョウキ</t>
    </rPh>
    <rPh sb="8" eb="10">
      <t>タイカイ</t>
    </rPh>
    <rPh sb="11" eb="13">
      <t>シュツジョウ</t>
    </rPh>
    <rPh sb="18" eb="19">
      <t>ミト</t>
    </rPh>
    <rPh sb="21" eb="23">
      <t>サンカ</t>
    </rPh>
    <rPh sb="23" eb="24">
      <t>モウ</t>
    </rPh>
    <rPh sb="25" eb="26">
      <t>コ</t>
    </rPh>
    <phoneticPr fontId="3"/>
  </si>
  <si>
    <t>月</t>
    <rPh sb="0" eb="1">
      <t>ツキ</t>
    </rPh>
    <phoneticPr fontId="2"/>
  </si>
  <si>
    <t>高等学校体育連盟会長</t>
    <rPh sb="0" eb="2">
      <t>コウトウ</t>
    </rPh>
    <rPh sb="2" eb="4">
      <t>ガッコウ</t>
    </rPh>
    <rPh sb="4" eb="6">
      <t>タイイク</t>
    </rPh>
    <rPh sb="6" eb="8">
      <t>レンメイ</t>
    </rPh>
    <rPh sb="8" eb="10">
      <t>カイチョウ</t>
    </rPh>
    <phoneticPr fontId="3"/>
  </si>
  <si>
    <t>生年月日は『2006/7/5』、『H18/7/5』のように入力すること。入力結果は「平成18年7月5日」となる。</t>
    <rPh sb="0" eb="2">
      <t>セイネン</t>
    </rPh>
    <rPh sb="2" eb="4">
      <t>ガッピ</t>
    </rPh>
    <rPh sb="29" eb="31">
      <t>ニュウリョク</t>
    </rPh>
    <rPh sb="36" eb="38">
      <t>ニュウリョク</t>
    </rPh>
    <rPh sb="38" eb="40">
      <t>ケッカ</t>
    </rPh>
    <rPh sb="42" eb="44">
      <t>ヘイセイ</t>
    </rPh>
    <rPh sb="46" eb="47">
      <t>ネン</t>
    </rPh>
    <rPh sb="48" eb="49">
      <t>ガツ</t>
    </rPh>
    <rPh sb="50" eb="51">
      <t>ニチ</t>
    </rPh>
    <phoneticPr fontId="3"/>
  </si>
  <si>
    <t>リレー競技にエントリーする場合は、エントリーする選手の欄に○を入力し、その右の500mタイム欄へ500mのタイムを入力してください。</t>
    <rPh sb="3" eb="5">
      <t>キョウギ</t>
    </rPh>
    <rPh sb="13" eb="15">
      <t>バアイ</t>
    </rPh>
    <rPh sb="24" eb="26">
      <t>センシュ</t>
    </rPh>
    <rPh sb="27" eb="28">
      <t>ラン</t>
    </rPh>
    <rPh sb="31" eb="33">
      <t>ニュウリョク</t>
    </rPh>
    <rPh sb="37" eb="38">
      <t>ミギ</t>
    </rPh>
    <rPh sb="46" eb="47">
      <t>ラン</t>
    </rPh>
    <rPh sb="57" eb="59">
      <t>ニュウリョク</t>
    </rPh>
    <phoneticPr fontId="3"/>
  </si>
  <si>
    <t>引率責任者は、実際の引率者を記入すること。
他校の教職員に委嘱する場合は、必ず委嘱状の写しを提出すること。</t>
    <rPh sb="0" eb="2">
      <t>インソツ</t>
    </rPh>
    <rPh sb="2" eb="5">
      <t>セキニンシャ</t>
    </rPh>
    <rPh sb="7" eb="9">
      <t>ジッサイ</t>
    </rPh>
    <rPh sb="10" eb="12">
      <t>インソツ</t>
    </rPh>
    <rPh sb="12" eb="13">
      <t>シャ</t>
    </rPh>
    <rPh sb="14" eb="16">
      <t>キニュウ</t>
    </rPh>
    <rPh sb="22" eb="24">
      <t>タコウ</t>
    </rPh>
    <rPh sb="25" eb="28">
      <t>キョウショクイン</t>
    </rPh>
    <rPh sb="29" eb="31">
      <t>イショク</t>
    </rPh>
    <rPh sb="33" eb="35">
      <t>バアイ</t>
    </rPh>
    <rPh sb="37" eb="38">
      <t>カナラ</t>
    </rPh>
    <rPh sb="39" eb="41">
      <t>イショク</t>
    </rPh>
    <rPh sb="41" eb="42">
      <t>ジョウ</t>
    </rPh>
    <rPh sb="43" eb="44">
      <t>ウツ</t>
    </rPh>
    <rPh sb="46" eb="48">
      <t>テイシュツ</t>
    </rPh>
    <phoneticPr fontId="3"/>
  </si>
  <si>
    <t>は、リストから選択をする。（直接入力も可能）</t>
    <rPh sb="7" eb="9">
      <t>センタク</t>
    </rPh>
    <rPh sb="14" eb="16">
      <t>チョクセツ</t>
    </rPh>
    <rPh sb="16" eb="18">
      <t>ニュウリョク</t>
    </rPh>
    <rPh sb="19" eb="21">
      <t>カノウ</t>
    </rPh>
    <phoneticPr fontId="3"/>
  </si>
  <si>
    <t>ただし公式記録がメールによる申込締切期日（12月24日）までに更新され、その記録がタイムランキングに反映されていない場合、「様式Ｓ３」に正しく記入し1月４日10時までに大会実行委員会に電子メールで送信すること。その際、当該競技会の公式記録表（順位表）も添付すること。</t>
    <rPh sb="38" eb="40">
      <t>キロク</t>
    </rPh>
    <rPh sb="50" eb="52">
      <t>ハンエイ</t>
    </rPh>
    <rPh sb="80" eb="81">
      <t>ジ</t>
    </rPh>
    <rPh sb="92" eb="94">
      <t>デンシ</t>
    </rPh>
    <rPh sb="107" eb="108">
      <t>サイ</t>
    </rPh>
    <rPh sb="109" eb="111">
      <t>トウガイ</t>
    </rPh>
    <rPh sb="111" eb="114">
      <t>キョウギカイ</t>
    </rPh>
    <rPh sb="115" eb="117">
      <t>コウシキ</t>
    </rPh>
    <rPh sb="117" eb="120">
      <t>キロクヒョウ</t>
    </rPh>
    <rPh sb="121" eb="124">
      <t>ジュンイヒョウ</t>
    </rPh>
    <rPh sb="126" eb="128">
      <t>テンプ</t>
    </rPh>
    <phoneticPr fontId="3"/>
  </si>
  <si>
    <t>コーチ</t>
    <phoneticPr fontId="2"/>
  </si>
  <si>
    <t>職</t>
    <rPh sb="0" eb="1">
      <t>ショク</t>
    </rPh>
    <phoneticPr fontId="2"/>
  </si>
  <si>
    <t>氏名</t>
    <rPh sb="0" eb="2">
      <t>シメイ</t>
    </rPh>
    <phoneticPr fontId="2"/>
  </si>
  <si>
    <t>ＴＰ</t>
    <phoneticPr fontId="3"/>
  </si>
  <si>
    <t>スピード競技出場申込書(男子)</t>
    <rPh sb="4" eb="6">
      <t>キョウギ</t>
    </rPh>
    <rPh sb="6" eb="8">
      <t>シュツジョウ</t>
    </rPh>
    <rPh sb="8" eb="10">
      <t>モウシコミ</t>
    </rPh>
    <rPh sb="10" eb="11">
      <t>ショ</t>
    </rPh>
    <rPh sb="12" eb="14">
      <t>ダンシ</t>
    </rPh>
    <phoneticPr fontId="3"/>
  </si>
  <si>
    <t>スピード競技出場申込書(女子)</t>
    <rPh sb="4" eb="6">
      <t>キョウギ</t>
    </rPh>
    <rPh sb="6" eb="8">
      <t>シュツジョウ</t>
    </rPh>
    <rPh sb="8" eb="10">
      <t>モウシコミ</t>
    </rPh>
    <rPh sb="10" eb="11">
      <t>ショ</t>
    </rPh>
    <rPh sb="12" eb="14">
      <t>ジョシ</t>
    </rPh>
    <phoneticPr fontId="3"/>
  </si>
  <si>
    <t>３０００ｍ</t>
    <phoneticPr fontId="3"/>
  </si>
  <si>
    <r>
      <t>タイムは</t>
    </r>
    <r>
      <rPr>
        <sz val="12"/>
        <color theme="1"/>
        <rFont val="Meiryo UI"/>
        <family val="3"/>
        <charset val="128"/>
      </rPr>
      <t>1/10秒</t>
    </r>
    <r>
      <rPr>
        <sz val="12"/>
        <rFont val="Meiryo UI"/>
        <family val="3"/>
        <charset val="128"/>
      </rPr>
      <t>までとし、500mのタイムがない場合は、参考タイム（トライアル等）も可とする。</t>
    </r>
    <rPh sb="8" eb="9">
      <t>ビョウ</t>
    </rPh>
    <rPh sb="25" eb="27">
      <t>バアイ</t>
    </rPh>
    <rPh sb="29" eb="31">
      <t>サンコウ</t>
    </rPh>
    <rPh sb="40" eb="41">
      <t>トウ</t>
    </rPh>
    <rPh sb="43" eb="44">
      <t>カ</t>
    </rPh>
    <phoneticPr fontId="3"/>
  </si>
  <si>
    <t>第75回全国高等学校スピードスケート競技選手権大会</t>
    <phoneticPr fontId="2"/>
  </si>
  <si>
    <t>スピード競技最高記録確認依頼届</t>
    <rPh sb="4" eb="6">
      <t>キョウギ</t>
    </rPh>
    <rPh sb="6" eb="8">
      <t>サイコウ</t>
    </rPh>
    <rPh sb="8" eb="10">
      <t>キロク</t>
    </rPh>
    <rPh sb="10" eb="12">
      <t>カクニン</t>
    </rPh>
    <rPh sb="12" eb="14">
      <t>イライ</t>
    </rPh>
    <rPh sb="14" eb="15">
      <t>トドケ</t>
    </rPh>
    <phoneticPr fontId="3"/>
  </si>
  <si>
    <t>宿泊1/20(火)</t>
  </si>
  <si>
    <t>宿泊1/21(水)</t>
  </si>
  <si>
    <t>1/21(水)</t>
  </si>
  <si>
    <t>1/22(木)</t>
  </si>
  <si>
    <t>引率者(同じ学校内)の相部屋利用(同性の場合)</t>
    <phoneticPr fontId="2"/>
  </si>
  <si>
    <t>選手のシングル利用希望</t>
  </si>
  <si>
    <t>宿舎で夕食提供ができない場合</t>
  </si>
  <si>
    <t>宿舎で朝食提供ができない場合</t>
    <phoneticPr fontId="2"/>
  </si>
  <si>
    <t>宿舎料金タイプ第1希望</t>
  </si>
  <si>
    <t>宿舎料金タイプ第2希望</t>
  </si>
  <si>
    <t>宿舎料金タイプ第3希望</t>
  </si>
  <si>
    <t>宿舎料金タイプ第4希望</t>
  </si>
  <si>
    <t>パンフレット(要項）や旅行条件書に記載の旅行条件および、旅行手配のために必要な範囲での運送・宿泊機関等・大会関係機関への
個人情報の提供について同意の上、下記の旅行を申し込みます。</t>
    <phoneticPr fontId="3"/>
  </si>
  <si>
    <t>ご希望に添えない場合がございますので予めご了承ください。</t>
    <rPh sb="1" eb="3">
      <t>キボウ</t>
    </rPh>
    <rPh sb="4" eb="5">
      <t>ソ</t>
    </rPh>
    <rPh sb="8" eb="10">
      <t>バアイ</t>
    </rPh>
    <rPh sb="18" eb="19">
      <t>アラカジ</t>
    </rPh>
    <rPh sb="21" eb="23">
      <t>リョウショウ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</si>
</sst>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e\.m\.d;@"/>
    <numFmt numFmtId="177" formatCode="#\'##\'\'##"/>
    <numFmt numFmtId="178" formatCode="[$-411]ggge&quot;年&quot;m&quot;月&quot;d&quot;日&quot;;@"/>
    <numFmt numFmtId="179" formatCode="0000"/>
    <numFmt numFmtId="180" formatCode="000&quot;－&quot;0000&quot;－&quot;0000"/>
    <numFmt numFmtId="181" formatCode="0_);[Red]\(0\)"/>
    <numFmt numFmtId="182" formatCode="m/d\(aaa\)"/>
    <numFmt numFmtId="183" formatCode="dd\(aaa\)"/>
  </numFmts>
  <fonts count="56">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u/>
      <sz val="11"/>
      <color indexed="12"/>
      <name val="ＭＳ Ｐゴシック"/>
      <family val="3"/>
      <charset val="128"/>
    </font>
    <font>
      <sz val="11"/>
      <color theme="1"/>
      <name val="游ゴシック"/>
      <family val="2"/>
      <charset val="128"/>
      <scheme val="minor"/>
    </font>
    <font>
      <sz val="9"/>
      <name val="ＭＳ Ｐゴシック"/>
      <family val="3"/>
      <charset val="128"/>
    </font>
    <font>
      <sz val="11"/>
      <name val="ＭＳ ゴシック"/>
      <family val="3"/>
      <charset val="128"/>
    </font>
    <font>
      <u/>
      <sz val="11"/>
      <color theme="10"/>
      <name val="游ゴシック"/>
      <family val="2"/>
      <charset val="128"/>
      <scheme val="minor"/>
    </font>
    <font>
      <b/>
      <sz val="12"/>
      <color indexed="81"/>
      <name val="MS P ゴシック"/>
      <family val="3"/>
      <charset val="128"/>
    </font>
    <font>
      <b/>
      <sz val="12"/>
      <color indexed="81"/>
      <name val="ＭＳ Ｐゴシック"/>
      <family val="3"/>
      <charset val="128"/>
    </font>
    <font>
      <sz val="14"/>
      <name val="ＭＳ Ｐゴシック"/>
      <family val="3"/>
      <charset val="128"/>
    </font>
    <font>
      <b/>
      <sz val="14"/>
      <name val="ＭＳ Ｐゴシック"/>
      <family val="3"/>
      <charset val="128"/>
    </font>
    <font>
      <sz val="12"/>
      <color rgb="FFFF0000"/>
      <name val="ＭＳ ゴシック"/>
      <family val="3"/>
      <charset val="128"/>
    </font>
    <font>
      <sz val="9"/>
      <name val="ＭＳ ゴシック"/>
      <family val="3"/>
      <charset val="128"/>
    </font>
    <font>
      <sz val="8"/>
      <name val="ＭＳ ゴシック"/>
      <family val="3"/>
      <charset val="128"/>
    </font>
    <font>
      <b/>
      <sz val="10"/>
      <color theme="1"/>
      <name val="メイリオ"/>
      <family val="2"/>
    </font>
    <font>
      <sz val="10"/>
      <color theme="1"/>
      <name val="メイリオ"/>
      <family val="2"/>
    </font>
    <font>
      <sz val="9"/>
      <color indexed="81"/>
      <name val="MS P ゴシック"/>
      <family val="3"/>
      <charset val="128"/>
    </font>
    <font>
      <b/>
      <sz val="9"/>
      <color indexed="81"/>
      <name val="MS P ゴシック"/>
      <family val="3"/>
      <charset val="128"/>
    </font>
    <font>
      <sz val="10"/>
      <color rgb="FFFF0000"/>
      <name val="メイリオ"/>
      <family val="3"/>
      <charset val="128"/>
    </font>
    <font>
      <sz val="11"/>
      <color theme="1"/>
      <name val="ＭＳ Ｐゴシック"/>
      <family val="3"/>
      <charset val="128"/>
    </font>
    <font>
      <sz val="20"/>
      <name val="ＭＳ Ｐゴシック"/>
      <family val="3"/>
      <charset val="128"/>
    </font>
    <font>
      <b/>
      <sz val="12"/>
      <color theme="1"/>
      <name val="メイリオ"/>
      <family val="2"/>
    </font>
    <font>
      <b/>
      <sz val="12"/>
      <color theme="1"/>
      <name val="ＭＳ Ｐゴシック"/>
      <family val="3"/>
      <charset val="128"/>
    </font>
    <font>
      <sz val="11"/>
      <name val="Meiryo UI"/>
      <family val="3"/>
      <charset val="128"/>
    </font>
    <font>
      <sz val="14"/>
      <name val="Meiryo UI"/>
      <family val="3"/>
      <charset val="128"/>
    </font>
    <font>
      <sz val="10"/>
      <name val="Meiryo UI"/>
      <family val="3"/>
      <charset val="128"/>
    </font>
    <font>
      <b/>
      <sz val="16"/>
      <name val="Meiryo UI"/>
      <family val="3"/>
      <charset val="128"/>
    </font>
    <font>
      <b/>
      <sz val="11"/>
      <name val="Meiryo UI"/>
      <family val="3"/>
      <charset val="128"/>
    </font>
    <font>
      <sz val="18"/>
      <name val="Meiryo UI"/>
      <family val="3"/>
      <charset val="128"/>
    </font>
    <font>
      <sz val="11"/>
      <color theme="1"/>
      <name val="Meiryo UI"/>
      <family val="3"/>
      <charset val="128"/>
    </font>
    <font>
      <b/>
      <sz val="14"/>
      <name val="Meiryo UI"/>
      <family val="3"/>
      <charset val="128"/>
    </font>
    <font>
      <b/>
      <sz val="12"/>
      <name val="Meiryo UI"/>
      <family val="3"/>
      <charset val="128"/>
    </font>
    <font>
      <b/>
      <sz val="20"/>
      <color theme="1"/>
      <name val="Meiryo UI"/>
      <family val="3"/>
      <charset val="128"/>
    </font>
    <font>
      <sz val="12"/>
      <name val="Meiryo UI"/>
      <family val="3"/>
      <charset val="128"/>
    </font>
    <font>
      <sz val="9"/>
      <color indexed="81"/>
      <name val="ＭＳ Ｐゴシック"/>
      <family val="3"/>
      <charset val="128"/>
    </font>
    <font>
      <sz val="11"/>
      <color indexed="81"/>
      <name val="ＭＳ Ｐゴシック"/>
      <family val="3"/>
      <charset val="128"/>
    </font>
    <font>
      <u/>
      <sz val="11"/>
      <name val="Meiryo UI"/>
      <family val="3"/>
      <charset val="128"/>
    </font>
    <font>
      <b/>
      <sz val="20"/>
      <name val="Meiryo UI"/>
      <family val="3"/>
      <charset val="128"/>
    </font>
    <font>
      <sz val="12"/>
      <color rgb="FFFF0000"/>
      <name val="Meiryo UI"/>
      <family val="3"/>
      <charset val="128"/>
    </font>
    <font>
      <sz val="12"/>
      <color indexed="8"/>
      <name val="Meiryo UI"/>
      <family val="3"/>
      <charset val="128"/>
    </font>
    <font>
      <sz val="12"/>
      <color theme="1"/>
      <name val="Meiryo UI"/>
      <family val="3"/>
      <charset val="128"/>
    </font>
    <font>
      <b/>
      <sz val="20"/>
      <color indexed="10"/>
      <name val="Meiryo UI"/>
      <family val="3"/>
      <charset val="128"/>
    </font>
    <font>
      <sz val="20"/>
      <name val="Meiryo UI"/>
      <family val="3"/>
      <charset val="128"/>
    </font>
    <font>
      <b/>
      <sz val="11"/>
      <color theme="1"/>
      <name val="Meiryo UI"/>
      <family val="3"/>
      <charset val="128"/>
    </font>
    <font>
      <sz val="16"/>
      <name val="Meiryo UI"/>
      <family val="3"/>
      <charset val="128"/>
    </font>
    <font>
      <b/>
      <sz val="18"/>
      <name val="Meiryo UI"/>
      <family val="3"/>
      <charset val="128"/>
    </font>
    <font>
      <b/>
      <sz val="16"/>
      <color indexed="8"/>
      <name val="Meiryo UI"/>
      <family val="3"/>
      <charset val="128"/>
    </font>
    <font>
      <sz val="12"/>
      <color indexed="81"/>
      <name val="ＭＳ Ｐゴシック"/>
      <family val="3"/>
      <charset val="128"/>
    </font>
    <font>
      <b/>
      <sz val="10"/>
      <color indexed="81"/>
      <name val="ＭＳ Ｐゴシック"/>
      <family val="3"/>
      <charset val="128"/>
    </font>
    <font>
      <sz val="14"/>
      <color indexed="81"/>
      <name val="ＭＳ Ｐゴシック"/>
      <family val="3"/>
      <charset val="128"/>
    </font>
    <font>
      <b/>
      <sz val="14"/>
      <color indexed="81"/>
      <name val="ＭＳ Ｐゴシック"/>
      <family val="3"/>
      <charset val="128"/>
    </font>
    <font>
      <sz val="11"/>
      <color theme="1"/>
      <name val="メイリオ"/>
      <family val="3"/>
      <charset val="128"/>
    </font>
    <font>
      <sz val="8"/>
      <name val="ＭＳ Ｐゴシック"/>
      <family val="3"/>
      <charset val="128"/>
    </font>
  </fonts>
  <fills count="15">
    <fill>
      <patternFill patternType="none"/>
    </fill>
    <fill>
      <patternFill patternType="gray125"/>
    </fill>
    <fill>
      <patternFill patternType="solid">
        <fgColor indexed="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FF555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7"/>
        <bgColor indexed="64"/>
      </patternFill>
    </fill>
  </fills>
  <borders count="6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theme="1"/>
      </left>
      <right style="thin">
        <color theme="1"/>
      </right>
      <top style="thin">
        <color theme="1"/>
      </top>
      <bottom style="thin">
        <color theme="1"/>
      </bottom>
      <diagonal/>
    </border>
    <border>
      <left style="double">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right style="medium">
        <color indexed="64"/>
      </right>
      <top/>
      <bottom/>
      <diagonal/>
    </border>
    <border>
      <left style="thick">
        <color indexed="64"/>
      </left>
      <right/>
      <top/>
      <bottom style="thick">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theme="1"/>
      </left>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s>
  <cellStyleXfs count="6">
    <xf numFmtId="0" fontId="0" fillId="0" borderId="0">
      <alignment vertical="center"/>
    </xf>
    <xf numFmtId="0" fontId="1" fillId="0" borderId="0">
      <alignment vertical="center"/>
    </xf>
    <xf numFmtId="0" fontId="5" fillId="0" borderId="0" applyNumberFormat="0" applyFill="0" applyBorder="0" applyAlignment="0" applyProtection="0">
      <alignment vertical="top"/>
      <protection locked="0"/>
    </xf>
    <xf numFmtId="0" fontId="4" fillId="0" borderId="0"/>
    <xf numFmtId="0" fontId="6" fillId="0" borderId="0">
      <alignment vertical="center"/>
    </xf>
    <xf numFmtId="0" fontId="9" fillId="0" borderId="0" applyNumberFormat="0" applyFill="0" applyBorder="0" applyAlignment="0" applyProtection="0">
      <alignment vertical="center"/>
    </xf>
  </cellStyleXfs>
  <cellXfs count="457">
    <xf numFmtId="0" fontId="0" fillId="0" borderId="0" xfId="0">
      <alignment vertical="center"/>
    </xf>
    <xf numFmtId="0" fontId="4" fillId="0" borderId="0" xfId="0" applyFont="1">
      <alignment vertical="center"/>
    </xf>
    <xf numFmtId="0" fontId="8" fillId="3" borderId="5" xfId="0" applyFont="1" applyFill="1" applyBorder="1" applyAlignment="1" applyProtection="1">
      <alignment vertical="center" shrinkToFit="1"/>
      <protection locked="0"/>
    </xf>
    <xf numFmtId="0" fontId="8" fillId="0" borderId="5" xfId="0" applyFont="1" applyBorder="1" applyAlignment="1">
      <alignment horizontal="righ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5" xfId="0" applyFont="1" applyBorder="1" applyAlignment="1">
      <alignment horizontal="center" vertical="center"/>
    </xf>
    <xf numFmtId="0" fontId="8" fillId="0" borderId="9" xfId="0" applyFont="1" applyBorder="1" applyAlignment="1">
      <alignment horizontal="right" vertical="center"/>
    </xf>
    <xf numFmtId="0" fontId="14" fillId="0" borderId="0" xfId="0" applyFont="1">
      <alignment vertical="center"/>
    </xf>
    <xf numFmtId="0" fontId="8" fillId="0" borderId="5" xfId="0" applyFont="1" applyBorder="1" applyAlignment="1">
      <alignment horizontal="right" vertical="center" wrapText="1"/>
    </xf>
    <xf numFmtId="0" fontId="16" fillId="0" borderId="5" xfId="0" applyFont="1" applyBorder="1" applyAlignment="1">
      <alignment horizontal="right" vertical="center" wrapText="1"/>
    </xf>
    <xf numFmtId="0" fontId="0" fillId="0" borderId="0" xfId="0" applyAlignment="1">
      <alignment shrinkToFit="1"/>
    </xf>
    <xf numFmtId="0" fontId="18" fillId="0" borderId="16" xfId="0" applyFont="1" applyBorder="1" applyAlignment="1">
      <alignment shrinkToFit="1"/>
    </xf>
    <xf numFmtId="0" fontId="0" fillId="0" borderId="0" xfId="0" applyAlignment="1">
      <alignment horizontal="center" shrinkToFit="1"/>
    </xf>
    <xf numFmtId="0" fontId="18" fillId="8" borderId="5" xfId="0" applyFont="1" applyFill="1" applyBorder="1" applyAlignment="1">
      <alignment horizontal="center" shrinkToFit="1"/>
    </xf>
    <xf numFmtId="0" fontId="18" fillId="0" borderId="5" xfId="0" applyFont="1" applyBorder="1" applyAlignment="1">
      <alignment horizontal="center" shrinkToFit="1"/>
    </xf>
    <xf numFmtId="0" fontId="0" fillId="0" borderId="0" xfId="0" applyAlignment="1">
      <alignment horizontal="left" shrinkToFit="1"/>
    </xf>
    <xf numFmtId="0" fontId="0" fillId="0" borderId="16" xfId="0" applyBorder="1" applyAlignment="1">
      <alignment horizontal="center" shrinkToFit="1"/>
    </xf>
    <xf numFmtId="0" fontId="18" fillId="0" borderId="16" xfId="0" applyFont="1" applyFill="1" applyBorder="1" applyAlignment="1">
      <alignment horizontal="center" shrinkToFit="1"/>
    </xf>
    <xf numFmtId="0" fontId="18" fillId="0" borderId="16" xfId="0" applyFont="1" applyFill="1" applyBorder="1" applyAlignment="1">
      <alignment horizontal="left"/>
    </xf>
    <xf numFmtId="0" fontId="24" fillId="0" borderId="0" xfId="0" applyFont="1" applyAlignment="1"/>
    <xf numFmtId="0" fontId="12" fillId="6" borderId="0" xfId="0" applyFont="1" applyFill="1" applyAlignment="1">
      <alignment vertical="top" wrapText="1"/>
    </xf>
    <xf numFmtId="0" fontId="18" fillId="3" borderId="16" xfId="0" applyFont="1" applyFill="1" applyBorder="1" applyAlignment="1" applyProtection="1">
      <alignment horizontal="center" shrinkToFit="1"/>
      <protection locked="0"/>
    </xf>
    <xf numFmtId="0" fontId="18" fillId="4" borderId="16" xfId="0" applyFont="1" applyFill="1" applyBorder="1" applyAlignment="1" applyProtection="1">
      <alignment horizontal="center" shrinkToFit="1"/>
      <protection locked="0"/>
    </xf>
    <xf numFmtId="0" fontId="18" fillId="3" borderId="16" xfId="0" applyFont="1" applyFill="1" applyBorder="1" applyAlignment="1" applyProtection="1">
      <alignment horizontal="left" vertical="center" shrinkToFit="1"/>
      <protection locked="0"/>
    </xf>
    <xf numFmtId="49" fontId="9" fillId="3" borderId="16" xfId="5" applyNumberFormat="1" applyFill="1" applyBorder="1" applyAlignment="1" applyProtection="1">
      <alignment horizontal="left" vertical="center" shrinkToFit="1"/>
      <protection locked="0"/>
    </xf>
    <xf numFmtId="0" fontId="9" fillId="3" borderId="16" xfId="5" applyFill="1" applyBorder="1" applyAlignment="1" applyProtection="1">
      <alignment horizontal="left" vertical="center" shrinkToFit="1"/>
      <protection locked="0"/>
    </xf>
    <xf numFmtId="0" fontId="8" fillId="3" borderId="5" xfId="0" applyFont="1" applyFill="1" applyBorder="1" applyAlignment="1" applyProtection="1">
      <alignment vertical="center" shrinkToFit="1"/>
      <protection locked="0"/>
    </xf>
    <xf numFmtId="178" fontId="33" fillId="0" borderId="0" xfId="3" applyNumberFormat="1" applyFont="1" applyAlignment="1" applyProtection="1">
      <alignment vertical="center" shrinkToFit="1"/>
      <protection locked="0"/>
    </xf>
    <xf numFmtId="0" fontId="33" fillId="9" borderId="1" xfId="3" applyFont="1" applyFill="1" applyBorder="1" applyAlignment="1" applyProtection="1">
      <alignment horizontal="center" vertical="center" shrinkToFit="1"/>
      <protection locked="0"/>
    </xf>
    <xf numFmtId="0" fontId="33" fillId="9" borderId="5" xfId="3" applyFont="1" applyFill="1" applyBorder="1" applyAlignment="1" applyProtection="1">
      <alignment horizontal="center" vertical="center" shrinkToFit="1"/>
      <protection locked="0"/>
    </xf>
    <xf numFmtId="0" fontId="33" fillId="9" borderId="2" xfId="3" applyFont="1" applyFill="1" applyBorder="1" applyAlignment="1" applyProtection="1">
      <alignment horizontal="center" vertical="center" shrinkToFit="1"/>
      <protection locked="0"/>
    </xf>
    <xf numFmtId="0" fontId="33" fillId="9" borderId="52" xfId="3" applyFont="1" applyFill="1" applyBorder="1" applyAlignment="1" applyProtection="1">
      <alignment horizontal="center" vertical="center" shrinkToFit="1"/>
      <protection locked="0"/>
    </xf>
    <xf numFmtId="0" fontId="33" fillId="3" borderId="0" xfId="3" applyFont="1" applyFill="1" applyAlignment="1" applyProtection="1">
      <alignment horizontal="center" vertical="center" shrinkToFit="1"/>
      <protection locked="0"/>
    </xf>
    <xf numFmtId="0" fontId="48" fillId="0" borderId="0" xfId="3" applyFont="1" applyAlignment="1" applyProtection="1">
      <alignment horizontal="center" vertical="center" shrinkToFit="1"/>
      <protection locked="0"/>
    </xf>
    <xf numFmtId="0" fontId="48" fillId="0" borderId="4" xfId="3" applyFont="1" applyBorder="1" applyAlignment="1" applyProtection="1">
      <alignment horizontal="center" vertical="center" shrinkToFit="1"/>
      <protection locked="0"/>
    </xf>
    <xf numFmtId="0" fontId="47" fillId="2" borderId="6" xfId="3" applyFont="1" applyFill="1" applyBorder="1" applyAlignment="1" applyProtection="1">
      <alignment vertical="center" shrinkToFit="1"/>
      <protection locked="0"/>
    </xf>
    <xf numFmtId="180" fontId="49" fillId="0" borderId="0" xfId="3" applyNumberFormat="1" applyFont="1" applyAlignment="1" applyProtection="1">
      <alignment horizontal="center" vertical="center" shrinkToFit="1"/>
      <protection locked="0"/>
    </xf>
    <xf numFmtId="0" fontId="48" fillId="0" borderId="0" xfId="3" applyFont="1" applyAlignment="1" applyProtection="1">
      <alignment vertical="center" shrinkToFit="1"/>
      <protection locked="0"/>
    </xf>
    <xf numFmtId="0" fontId="48" fillId="0" borderId="46" xfId="3" applyFont="1" applyBorder="1" applyAlignment="1" applyProtection="1">
      <alignment vertical="center" shrinkToFit="1"/>
      <protection locked="0"/>
    </xf>
    <xf numFmtId="0" fontId="33" fillId="3" borderId="0" xfId="3" applyFont="1" applyFill="1" applyAlignment="1" applyProtection="1">
      <alignment vertical="center" shrinkToFit="1"/>
      <protection locked="0"/>
    </xf>
    <xf numFmtId="0" fontId="36" fillId="0" borderId="0" xfId="3" applyFont="1" applyAlignment="1" applyProtection="1">
      <alignment horizontal="center" vertical="center" shrinkToFit="1"/>
      <protection locked="0"/>
    </xf>
    <xf numFmtId="0" fontId="40" fillId="11" borderId="49" xfId="3" applyFont="1" applyFill="1" applyBorder="1" applyAlignment="1" applyProtection="1">
      <alignment vertical="center" shrinkToFit="1"/>
      <protection locked="0"/>
    </xf>
    <xf numFmtId="0" fontId="40" fillId="0" borderId="28" xfId="3" applyFont="1" applyBorder="1" applyAlignment="1" applyProtection="1">
      <alignment vertical="center" shrinkToFit="1"/>
      <protection locked="0"/>
    </xf>
    <xf numFmtId="0" fontId="40" fillId="0" borderId="0" xfId="3" applyFont="1" applyAlignment="1" applyProtection="1">
      <alignment vertical="center" shrinkToFit="1"/>
      <protection locked="0"/>
    </xf>
    <xf numFmtId="0" fontId="34" fillId="0" borderId="0" xfId="3" applyFont="1" applyAlignment="1" applyProtection="1">
      <alignment vertical="center" shrinkToFit="1"/>
      <protection locked="0"/>
    </xf>
    <xf numFmtId="0" fontId="36" fillId="0" borderId="29" xfId="3" quotePrefix="1" applyFont="1" applyBorder="1" applyAlignment="1" applyProtection="1">
      <alignment vertical="center" shrinkToFit="1"/>
      <protection locked="0"/>
    </xf>
    <xf numFmtId="0" fontId="36" fillId="3" borderId="30" xfId="3" quotePrefix="1" applyFont="1" applyFill="1" applyBorder="1" applyAlignment="1" applyProtection="1">
      <alignment vertical="center" shrinkToFit="1"/>
      <protection locked="0"/>
    </xf>
    <xf numFmtId="0" fontId="36" fillId="0" borderId="28" xfId="3" applyFont="1" applyBorder="1" applyAlignment="1" applyProtection="1">
      <alignment vertical="center"/>
      <protection locked="0"/>
    </xf>
    <xf numFmtId="0" fontId="36" fillId="0" borderId="0" xfId="3" applyFont="1" applyAlignment="1" applyProtection="1">
      <alignment vertical="center"/>
      <protection locked="0"/>
    </xf>
    <xf numFmtId="0" fontId="36" fillId="0" borderId="34" xfId="3" quotePrefix="1" applyFont="1" applyBorder="1" applyAlignment="1" applyProtection="1">
      <alignment vertical="center" shrinkToFit="1"/>
      <protection locked="0"/>
    </xf>
    <xf numFmtId="0" fontId="36" fillId="0" borderId="35" xfId="3" quotePrefix="1" applyFont="1" applyBorder="1" applyAlignment="1" applyProtection="1">
      <alignment vertical="center" shrinkToFit="1"/>
      <protection locked="0"/>
    </xf>
    <xf numFmtId="0" fontId="36" fillId="0" borderId="28" xfId="3" applyFont="1" applyBorder="1" applyAlignment="1" applyProtection="1">
      <alignment vertical="center" wrapText="1"/>
      <protection locked="0"/>
    </xf>
    <xf numFmtId="0" fontId="36" fillId="0" borderId="0" xfId="3" applyFont="1" applyAlignment="1" applyProtection="1">
      <alignment vertical="center" wrapText="1"/>
      <protection locked="0"/>
    </xf>
    <xf numFmtId="14" fontId="36" fillId="0" borderId="0" xfId="3" applyNumberFormat="1" applyFont="1" applyAlignment="1" applyProtection="1">
      <alignment horizontal="center" vertical="center" shrinkToFit="1"/>
      <protection locked="0"/>
    </xf>
    <xf numFmtId="0" fontId="36" fillId="0" borderId="37" xfId="3" quotePrefix="1" applyFont="1" applyBorder="1" applyAlignment="1" applyProtection="1">
      <alignment vertical="center" shrinkToFit="1"/>
      <protection locked="0"/>
    </xf>
    <xf numFmtId="176" fontId="36" fillId="0" borderId="0" xfId="3" applyNumberFormat="1" applyFont="1" applyAlignment="1" applyProtection="1">
      <alignment horizontal="center" vertical="center" shrinkToFit="1"/>
      <protection locked="0"/>
    </xf>
    <xf numFmtId="0" fontId="36" fillId="0" borderId="37" xfId="3" quotePrefix="1" applyFont="1" applyBorder="1" applyAlignment="1" applyProtection="1">
      <alignment horizontal="center" vertical="center" shrinkToFit="1"/>
      <protection locked="0"/>
    </xf>
    <xf numFmtId="0" fontId="36" fillId="0" borderId="39" xfId="3" quotePrefix="1" applyFont="1" applyBorder="1" applyAlignment="1" applyProtection="1">
      <alignment horizontal="center" vertical="center" shrinkToFit="1"/>
      <protection locked="0"/>
    </xf>
    <xf numFmtId="0" fontId="36" fillId="0" borderId="35" xfId="3" quotePrefix="1" applyFont="1" applyBorder="1" applyAlignment="1" applyProtection="1">
      <alignment horizontal="center" vertical="center" shrinkToFit="1"/>
      <protection locked="0"/>
    </xf>
    <xf numFmtId="0" fontId="36" fillId="9" borderId="41" xfId="3" quotePrefix="1" applyFont="1" applyFill="1" applyBorder="1" applyAlignment="1" applyProtection="1">
      <alignment horizontal="center" vertical="center" shrinkToFit="1"/>
      <protection locked="0"/>
    </xf>
    <xf numFmtId="0" fontId="36" fillId="0" borderId="34" xfId="3" quotePrefix="1" applyFont="1" applyBorder="1" applyAlignment="1" applyProtection="1">
      <alignment horizontal="center" vertical="center" shrinkToFit="1"/>
      <protection locked="0"/>
    </xf>
    <xf numFmtId="0" fontId="36" fillId="0" borderId="3" xfId="3" applyFont="1" applyBorder="1" applyAlignment="1" applyProtection="1">
      <alignment horizontal="left" vertical="center"/>
      <protection locked="0"/>
    </xf>
    <xf numFmtId="0" fontId="36" fillId="0" borderId="4" xfId="3" applyFont="1" applyBorder="1" applyAlignment="1" applyProtection="1">
      <alignment horizontal="left" vertical="center"/>
      <protection locked="0"/>
    </xf>
    <xf numFmtId="0" fontId="36" fillId="0" borderId="36" xfId="3" applyFont="1" applyBorder="1" applyAlignment="1" applyProtection="1">
      <alignment horizontal="left" vertical="center"/>
      <protection locked="0"/>
    </xf>
    <xf numFmtId="0" fontId="36" fillId="0" borderId="28" xfId="3" quotePrefix="1" applyFont="1" applyBorder="1" applyAlignment="1" applyProtection="1">
      <alignment horizontal="center" vertical="center" shrinkToFit="1"/>
      <protection locked="0"/>
    </xf>
    <xf numFmtId="0" fontId="36" fillId="14" borderId="3" xfId="3" applyFont="1" applyFill="1" applyBorder="1" applyAlignment="1" applyProtection="1">
      <alignment horizontal="left" vertical="center"/>
      <protection locked="0"/>
    </xf>
    <xf numFmtId="0" fontId="36" fillId="14" borderId="4" xfId="3" applyFont="1" applyFill="1" applyBorder="1" applyAlignment="1" applyProtection="1">
      <alignment horizontal="left" vertical="center"/>
      <protection locked="0"/>
    </xf>
    <xf numFmtId="0" fontId="36" fillId="14" borderId="36" xfId="3" applyFont="1" applyFill="1" applyBorder="1" applyAlignment="1" applyProtection="1">
      <alignment horizontal="left" vertical="center"/>
      <protection locked="0"/>
    </xf>
    <xf numFmtId="0" fontId="41" fillId="0" borderId="28" xfId="3" applyFont="1" applyBorder="1" applyAlignment="1" applyProtection="1">
      <alignment vertical="center"/>
      <protection locked="0"/>
    </xf>
    <xf numFmtId="0" fontId="36" fillId="0" borderId="53" xfId="3" quotePrefix="1" applyFont="1" applyBorder="1" applyAlignment="1" applyProtection="1">
      <alignment horizontal="center" vertical="center" shrinkToFit="1"/>
      <protection locked="0"/>
    </xf>
    <xf numFmtId="0" fontId="36" fillId="0" borderId="55" xfId="3" quotePrefix="1" applyFont="1" applyBorder="1" applyAlignment="1" applyProtection="1">
      <alignment horizontal="center" vertical="center" shrinkToFit="1"/>
      <protection locked="0"/>
    </xf>
    <xf numFmtId="0" fontId="36" fillId="14" borderId="56" xfId="3" applyFont="1" applyFill="1" applyBorder="1" applyAlignment="1" applyProtection="1">
      <alignment horizontal="left" vertical="center"/>
      <protection locked="0"/>
    </xf>
    <xf numFmtId="0" fontId="36" fillId="14" borderId="48" xfId="3" applyFont="1" applyFill="1" applyBorder="1" applyAlignment="1" applyProtection="1">
      <alignment horizontal="left" vertical="center"/>
      <protection locked="0"/>
    </xf>
    <xf numFmtId="0" fontId="36" fillId="14" borderId="54" xfId="3" applyFont="1" applyFill="1" applyBorder="1" applyAlignment="1" applyProtection="1">
      <alignment horizontal="left" vertical="center"/>
      <protection locked="0"/>
    </xf>
    <xf numFmtId="0" fontId="36" fillId="2" borderId="0" xfId="3" applyFont="1" applyFill="1" applyBorder="1" applyAlignment="1" applyProtection="1">
      <alignment horizontal="center" vertical="center" shrinkToFit="1"/>
      <protection locked="0"/>
    </xf>
    <xf numFmtId="0" fontId="42" fillId="2" borderId="0" xfId="3" applyFont="1" applyFill="1" applyBorder="1" applyAlignment="1" applyProtection="1">
      <alignment horizontal="center" vertical="center" shrinkToFit="1"/>
      <protection locked="0"/>
    </xf>
    <xf numFmtId="0" fontId="36" fillId="2" borderId="0" xfId="3" applyFont="1" applyFill="1" applyAlignment="1" applyProtection="1">
      <alignment horizontal="center" vertical="center" shrinkToFit="1"/>
      <protection locked="0"/>
    </xf>
    <xf numFmtId="0" fontId="36" fillId="2" borderId="27" xfId="3" applyFont="1" applyFill="1" applyBorder="1" applyAlignment="1" applyProtection="1">
      <alignment horizontal="center" vertical="center" shrinkToFit="1"/>
      <protection locked="0"/>
    </xf>
    <xf numFmtId="0" fontId="29" fillId="2" borderId="0" xfId="3" applyFont="1" applyFill="1" applyBorder="1" applyAlignment="1" applyProtection="1">
      <alignment vertical="center" shrinkToFit="1"/>
      <protection locked="0"/>
    </xf>
    <xf numFmtId="0" fontId="29" fillId="2" borderId="0" xfId="3" applyFont="1" applyFill="1" applyAlignment="1" applyProtection="1">
      <alignment vertical="center" shrinkToFit="1"/>
      <protection locked="0"/>
    </xf>
    <xf numFmtId="0" fontId="34" fillId="2" borderId="0" xfId="3" applyFont="1" applyFill="1" applyAlignment="1" applyProtection="1">
      <alignment vertical="center" shrinkToFit="1"/>
      <protection locked="0"/>
    </xf>
    <xf numFmtId="0" fontId="36" fillId="2" borderId="42" xfId="3" applyFont="1" applyFill="1" applyBorder="1" applyAlignment="1" applyProtection="1">
      <alignment horizontal="center" vertical="center" shrinkToFit="1"/>
      <protection locked="0"/>
    </xf>
    <xf numFmtId="0" fontId="42" fillId="2" borderId="42" xfId="3" applyFont="1" applyFill="1" applyBorder="1" applyAlignment="1" applyProtection="1">
      <alignment horizontal="center" vertical="center" shrinkToFit="1"/>
      <protection locked="0"/>
    </xf>
    <xf numFmtId="0" fontId="36" fillId="2" borderId="28" xfId="3" applyFont="1" applyFill="1" applyBorder="1" applyAlignment="1" applyProtection="1">
      <alignment horizontal="center" vertical="center" shrinkToFit="1"/>
      <protection locked="0"/>
    </xf>
    <xf numFmtId="0" fontId="34" fillId="14" borderId="43" xfId="0" applyFont="1" applyFill="1" applyBorder="1" applyAlignment="1" applyProtection="1">
      <alignment horizontal="center" vertical="top" wrapText="1"/>
      <protection locked="0"/>
    </xf>
    <xf numFmtId="0" fontId="34" fillId="0" borderId="28" xfId="0" applyFont="1" applyBorder="1" applyAlignment="1" applyProtection="1">
      <alignment vertical="center" wrapText="1"/>
      <protection locked="0"/>
    </xf>
    <xf numFmtId="0" fontId="34" fillId="0" borderId="0" xfId="0" applyFont="1" applyAlignment="1" applyProtection="1">
      <alignment vertical="center" wrapText="1"/>
      <protection locked="0"/>
    </xf>
    <xf numFmtId="0" fontId="34" fillId="14" borderId="45" xfId="0" applyFont="1" applyFill="1" applyBorder="1" applyAlignment="1" applyProtection="1">
      <alignment horizontal="center" vertical="top" wrapText="1"/>
      <protection locked="0"/>
    </xf>
    <xf numFmtId="0" fontId="34" fillId="14" borderId="0" xfId="0" applyFont="1" applyFill="1" applyAlignment="1" applyProtection="1">
      <alignment horizontal="left" vertical="top"/>
      <protection locked="0"/>
    </xf>
    <xf numFmtId="0" fontId="34" fillId="14" borderId="0" xfId="0" applyFont="1" applyFill="1" applyAlignment="1" applyProtection="1">
      <alignment vertical="top" wrapText="1"/>
      <protection locked="0"/>
    </xf>
    <xf numFmtId="0" fontId="34" fillId="14" borderId="0" xfId="0" applyFont="1" applyFill="1" applyAlignment="1" applyProtection="1">
      <alignment horizontal="center" vertical="top"/>
      <protection locked="0"/>
    </xf>
    <xf numFmtId="0" fontId="34" fillId="14" borderId="47" xfId="0" applyFont="1" applyFill="1" applyBorder="1" applyAlignment="1" applyProtection="1">
      <alignment horizontal="center" vertical="top" wrapText="1"/>
      <protection locked="0"/>
    </xf>
    <xf numFmtId="0" fontId="36" fillId="2" borderId="0" xfId="0" applyFont="1" applyFill="1" applyAlignment="1" applyProtection="1">
      <alignment horizontal="left" vertical="center" wrapText="1"/>
      <protection locked="0"/>
    </xf>
    <xf numFmtId="0" fontId="36" fillId="2" borderId="44" xfId="0" applyFont="1" applyFill="1" applyBorder="1" applyAlignment="1" applyProtection="1">
      <alignment horizontal="left" vertical="center" wrapText="1"/>
      <protection locked="0"/>
    </xf>
    <xf numFmtId="49" fontId="36" fillId="0" borderId="0" xfId="0" applyNumberFormat="1" applyFont="1" applyProtection="1">
      <alignment vertical="center"/>
      <protection locked="0"/>
    </xf>
    <xf numFmtId="0" fontId="43" fillId="0" borderId="0" xfId="0" applyFont="1" applyProtection="1">
      <alignment vertical="center"/>
      <protection locked="0"/>
    </xf>
    <xf numFmtId="49" fontId="34" fillId="12" borderId="0" xfId="0" applyNumberFormat="1" applyFont="1" applyFill="1" applyProtection="1">
      <alignment vertical="center"/>
      <protection locked="0"/>
    </xf>
    <xf numFmtId="49" fontId="34" fillId="12" borderId="0" xfId="0" applyNumberFormat="1" applyFont="1" applyFill="1" applyAlignment="1" applyProtection="1">
      <alignment vertical="center" shrinkToFit="1"/>
      <protection locked="0"/>
    </xf>
    <xf numFmtId="0" fontId="43" fillId="12" borderId="0" xfId="0" applyFont="1" applyFill="1" applyProtection="1">
      <alignment vertical="center"/>
      <protection locked="0"/>
    </xf>
    <xf numFmtId="0" fontId="43" fillId="0" borderId="0" xfId="0" applyFont="1" applyFill="1" applyProtection="1">
      <alignment vertical="center"/>
      <protection locked="0"/>
    </xf>
    <xf numFmtId="0" fontId="44" fillId="0" borderId="0" xfId="3" applyFont="1" applyAlignment="1" applyProtection="1">
      <alignment vertical="center" shrinkToFit="1"/>
      <protection locked="0"/>
    </xf>
    <xf numFmtId="0" fontId="32" fillId="0" borderId="26" xfId="0" applyFont="1" applyBorder="1" applyProtection="1">
      <alignment vertical="center"/>
      <protection locked="0"/>
    </xf>
    <xf numFmtId="0" fontId="32" fillId="0" borderId="27" xfId="0" applyFont="1" applyBorder="1" applyProtection="1">
      <alignment vertical="center"/>
      <protection locked="0"/>
    </xf>
    <xf numFmtId="0" fontId="32" fillId="0" borderId="49" xfId="0" applyFont="1" applyBorder="1" applyProtection="1">
      <alignment vertical="center"/>
      <protection locked="0"/>
    </xf>
    <xf numFmtId="0" fontId="32" fillId="0" borderId="0" xfId="0" applyFont="1" applyProtection="1">
      <alignment vertical="center"/>
      <protection locked="0"/>
    </xf>
    <xf numFmtId="0" fontId="32" fillId="0" borderId="28" xfId="0" applyFont="1" applyBorder="1" applyProtection="1">
      <alignment vertical="center"/>
      <protection locked="0"/>
    </xf>
    <xf numFmtId="0" fontId="36" fillId="2" borderId="0" xfId="3" applyFont="1" applyFill="1" applyAlignment="1" applyProtection="1">
      <alignment horizontal="left" vertical="center"/>
      <protection locked="0"/>
    </xf>
    <xf numFmtId="0" fontId="42" fillId="2" borderId="0" xfId="3" applyFont="1" applyFill="1" applyAlignment="1" applyProtection="1">
      <alignment horizontal="center" vertical="center"/>
      <protection locked="0"/>
    </xf>
    <xf numFmtId="0" fontId="36" fillId="2" borderId="0" xfId="3" applyFont="1" applyFill="1" applyAlignment="1" applyProtection="1">
      <alignment horizontal="center" vertical="center"/>
      <protection locked="0"/>
    </xf>
    <xf numFmtId="0" fontId="36" fillId="2" borderId="46" xfId="3" applyFont="1" applyFill="1" applyBorder="1" applyAlignment="1" applyProtection="1">
      <alignment horizontal="center" vertical="center"/>
      <protection locked="0"/>
    </xf>
    <xf numFmtId="0" fontId="27" fillId="2" borderId="46" xfId="3" applyFont="1" applyFill="1" applyBorder="1" applyAlignment="1" applyProtection="1">
      <alignment vertical="center"/>
      <protection locked="0"/>
    </xf>
    <xf numFmtId="0" fontId="27" fillId="2" borderId="0" xfId="3" applyFont="1" applyFill="1" applyAlignment="1" applyProtection="1">
      <alignment vertical="center"/>
      <protection locked="0"/>
    </xf>
    <xf numFmtId="0" fontId="45" fillId="2" borderId="46" xfId="3" applyFont="1" applyFill="1" applyBorder="1" applyAlignment="1" applyProtection="1">
      <alignment vertical="center"/>
      <protection locked="0"/>
    </xf>
    <xf numFmtId="0" fontId="45" fillId="2" borderId="0" xfId="3" applyFont="1" applyFill="1" applyAlignment="1" applyProtection="1">
      <alignment vertical="center"/>
      <protection locked="0"/>
    </xf>
    <xf numFmtId="0" fontId="32" fillId="0" borderId="46" xfId="0" applyFont="1" applyBorder="1" applyProtection="1">
      <alignment vertical="center"/>
      <protection locked="0"/>
    </xf>
    <xf numFmtId="0" fontId="36" fillId="0" borderId="28" xfId="3" applyFont="1" applyBorder="1" applyAlignment="1" applyProtection="1">
      <alignment horizontal="center" vertical="center" shrinkToFit="1"/>
      <protection locked="0"/>
    </xf>
    <xf numFmtId="0" fontId="36" fillId="0" borderId="1" xfId="3" applyFont="1" applyBorder="1" applyAlignment="1" applyProtection="1">
      <alignment horizontal="center" vertical="center" shrinkToFit="1"/>
      <protection locked="0"/>
    </xf>
    <xf numFmtId="0" fontId="36" fillId="0" borderId="46" xfId="3" applyFont="1" applyBorder="1" applyAlignment="1" applyProtection="1">
      <alignment horizontal="center" vertical="center" shrinkToFit="1"/>
      <protection locked="0"/>
    </xf>
    <xf numFmtId="0" fontId="36" fillId="2" borderId="2" xfId="3" applyFont="1" applyFill="1" applyBorder="1" applyAlignment="1" applyProtection="1">
      <alignment horizontal="left" vertical="center" shrinkToFit="1"/>
      <protection locked="0"/>
    </xf>
    <xf numFmtId="0" fontId="42" fillId="2" borderId="0" xfId="3" applyFont="1" applyFill="1" applyAlignment="1" applyProtection="1">
      <alignment horizontal="center" vertical="center" shrinkToFit="1"/>
      <protection locked="0"/>
    </xf>
    <xf numFmtId="0" fontId="36" fillId="2" borderId="46" xfId="3" applyFont="1" applyFill="1" applyBorder="1" applyAlignment="1" applyProtection="1">
      <alignment horizontal="center" vertical="center" shrinkToFit="1"/>
      <protection locked="0"/>
    </xf>
    <xf numFmtId="0" fontId="27" fillId="2" borderId="1" xfId="3" applyFont="1" applyFill="1" applyBorder="1" applyAlignment="1" applyProtection="1">
      <alignment vertical="center" shrinkToFit="1"/>
      <protection locked="0"/>
    </xf>
    <xf numFmtId="0" fontId="27" fillId="2" borderId="1" xfId="3" applyFont="1" applyFill="1" applyBorder="1" applyAlignment="1" applyProtection="1">
      <alignment horizontal="center" vertical="center" shrinkToFit="1"/>
      <protection locked="0"/>
    </xf>
    <xf numFmtId="0" fontId="27" fillId="2" borderId="5" xfId="3" applyFont="1" applyFill="1" applyBorder="1" applyAlignment="1" applyProtection="1">
      <alignment horizontal="center" vertical="center" shrinkToFit="1"/>
      <protection locked="0"/>
    </xf>
    <xf numFmtId="0" fontId="32" fillId="0" borderId="0" xfId="0" applyFont="1" applyAlignment="1" applyProtection="1">
      <alignment vertical="center" shrinkToFit="1"/>
      <protection locked="0"/>
    </xf>
    <xf numFmtId="0" fontId="27" fillId="0" borderId="5" xfId="3" applyFont="1" applyFill="1" applyBorder="1" applyAlignment="1" applyProtection="1">
      <alignment horizontal="center" vertical="center" shrinkToFit="1"/>
      <protection locked="0"/>
    </xf>
    <xf numFmtId="0" fontId="32" fillId="0" borderId="5" xfId="0" applyFont="1" applyBorder="1" applyAlignment="1" applyProtection="1">
      <alignment horizontal="center" vertical="center" shrinkToFit="1"/>
      <protection locked="0"/>
    </xf>
    <xf numFmtId="0" fontId="32" fillId="0" borderId="7" xfId="0" applyFont="1" applyBorder="1" applyAlignment="1" applyProtection="1">
      <alignment horizontal="center" vertical="center" shrinkToFit="1"/>
      <protection locked="0"/>
    </xf>
    <xf numFmtId="0" fontId="46" fillId="11" borderId="8" xfId="0" applyFont="1" applyFill="1" applyBorder="1" applyAlignment="1" applyProtection="1">
      <alignment horizontal="center" vertical="center" shrinkToFit="1"/>
      <protection locked="0"/>
    </xf>
    <xf numFmtId="0" fontId="32" fillId="0" borderId="52" xfId="0" applyFont="1" applyBorder="1" applyAlignment="1" applyProtection="1">
      <alignment horizontal="center" vertical="center" shrinkToFit="1"/>
      <protection locked="0"/>
    </xf>
    <xf numFmtId="0" fontId="46" fillId="0" borderId="5" xfId="0" applyFont="1" applyBorder="1" applyProtection="1">
      <alignment vertical="center"/>
      <protection locked="0"/>
    </xf>
    <xf numFmtId="0" fontId="46" fillId="3" borderId="1" xfId="0" applyFont="1" applyFill="1" applyBorder="1" applyAlignment="1" applyProtection="1">
      <alignment horizontal="center" vertical="center" shrinkToFit="1"/>
      <protection locked="0"/>
    </xf>
    <xf numFmtId="0" fontId="32" fillId="13" borderId="10" xfId="0" applyFont="1" applyFill="1" applyBorder="1" applyProtection="1">
      <alignment vertical="center"/>
      <protection locked="0"/>
    </xf>
    <xf numFmtId="0" fontId="32" fillId="13" borderId="7" xfId="0" applyFont="1" applyFill="1" applyBorder="1" applyProtection="1">
      <alignment vertical="center"/>
      <protection locked="0"/>
    </xf>
    <xf numFmtId="0" fontId="32" fillId="13" borderId="8" xfId="0" applyFont="1" applyFill="1" applyBorder="1" applyProtection="1">
      <alignment vertical="center"/>
      <protection locked="0"/>
    </xf>
    <xf numFmtId="0" fontId="31" fillId="2" borderId="0" xfId="3" applyFont="1" applyFill="1" applyAlignment="1" applyProtection="1">
      <alignment vertical="center"/>
      <protection locked="0"/>
    </xf>
    <xf numFmtId="0" fontId="31" fillId="2" borderId="0" xfId="3" applyFont="1" applyFill="1" applyAlignment="1" applyProtection="1">
      <alignment vertical="center" shrinkToFit="1"/>
      <protection locked="0"/>
    </xf>
    <xf numFmtId="0" fontId="31" fillId="2" borderId="46" xfId="3" applyFont="1" applyFill="1" applyBorder="1" applyAlignment="1" applyProtection="1">
      <alignment vertical="center" shrinkToFit="1"/>
      <protection locked="0"/>
    </xf>
    <xf numFmtId="0" fontId="47" fillId="2" borderId="0" xfId="3" applyFont="1" applyFill="1" applyAlignment="1" applyProtection="1">
      <alignment horizontal="center" vertical="center" shrinkToFit="1"/>
      <protection locked="0"/>
    </xf>
    <xf numFmtId="0" fontId="48" fillId="2" borderId="46" xfId="3" applyFont="1" applyFill="1" applyBorder="1" applyAlignment="1" applyProtection="1">
      <alignment vertical="center" shrinkToFit="1"/>
      <protection locked="0"/>
    </xf>
    <xf numFmtId="0" fontId="48" fillId="2" borderId="0" xfId="3" applyFont="1" applyFill="1" applyAlignment="1" applyProtection="1">
      <alignment vertical="center" shrinkToFit="1"/>
      <protection locked="0"/>
    </xf>
    <xf numFmtId="0" fontId="29" fillId="2" borderId="0" xfId="3" applyFont="1" applyFill="1" applyAlignment="1" applyProtection="1">
      <alignment horizontal="center" vertical="center" shrinkToFit="1"/>
      <protection locked="0"/>
    </xf>
    <xf numFmtId="0" fontId="47" fillId="2" borderId="0" xfId="3" applyFont="1" applyFill="1" applyAlignment="1" applyProtection="1">
      <alignment vertical="center" shrinkToFit="1"/>
      <protection locked="0"/>
    </xf>
    <xf numFmtId="0" fontId="30" fillId="0" borderId="0" xfId="0" applyFont="1" applyAlignment="1" applyProtection="1">
      <alignment horizontal="center" vertical="center"/>
      <protection locked="0"/>
    </xf>
    <xf numFmtId="0" fontId="26" fillId="0" borderId="0" xfId="0" applyFont="1" applyProtection="1">
      <alignment vertical="center"/>
      <protection locked="0"/>
    </xf>
    <xf numFmtId="0" fontId="26" fillId="0" borderId="46" xfId="0" applyFont="1" applyBorder="1" applyProtection="1">
      <alignment vertical="center"/>
      <protection locked="0"/>
    </xf>
    <xf numFmtId="0" fontId="26" fillId="0" borderId="28" xfId="0" applyFont="1" applyBorder="1" applyProtection="1">
      <alignment vertical="center"/>
      <protection locked="0"/>
    </xf>
    <xf numFmtId="0" fontId="47" fillId="0" borderId="0" xfId="3" applyFont="1" applyFill="1" applyAlignment="1" applyProtection="1">
      <alignment horizontal="center" vertical="center" shrinkToFit="1"/>
      <protection locked="0"/>
    </xf>
    <xf numFmtId="0" fontId="27" fillId="2" borderId="0" xfId="3" applyFont="1" applyFill="1" applyAlignment="1" applyProtection="1">
      <alignment vertical="center" shrinkToFit="1"/>
      <protection locked="0"/>
    </xf>
    <xf numFmtId="0" fontId="47" fillId="2" borderId="0" xfId="3" applyFont="1" applyFill="1" applyAlignment="1" applyProtection="1">
      <alignment vertical="center"/>
      <protection locked="0"/>
    </xf>
    <xf numFmtId="0" fontId="47" fillId="2" borderId="46" xfId="3" applyFont="1" applyFill="1" applyBorder="1" applyAlignment="1" applyProtection="1">
      <alignment vertical="center" shrinkToFit="1"/>
      <protection locked="0"/>
    </xf>
    <xf numFmtId="0" fontId="36" fillId="0" borderId="53" xfId="3" applyFont="1" applyBorder="1" applyAlignment="1" applyProtection="1">
      <alignment horizontal="center" vertical="center" shrinkToFit="1"/>
      <protection locked="0"/>
    </xf>
    <xf numFmtId="178" fontId="36" fillId="2" borderId="48" xfId="3" applyNumberFormat="1" applyFont="1" applyFill="1" applyBorder="1" applyAlignment="1" applyProtection="1">
      <alignment horizontal="left" vertical="center" shrinkToFit="1"/>
      <protection locked="0"/>
    </xf>
    <xf numFmtId="0" fontId="36" fillId="2" borderId="48" xfId="3" applyFont="1" applyFill="1" applyBorder="1" applyAlignment="1" applyProtection="1">
      <alignment horizontal="center" vertical="center" shrinkToFit="1"/>
      <protection locked="0"/>
    </xf>
    <xf numFmtId="0" fontId="36" fillId="2" borderId="48" xfId="3" applyFont="1" applyFill="1" applyBorder="1" applyAlignment="1" applyProtection="1">
      <alignment vertical="center" shrinkToFit="1"/>
      <protection locked="0"/>
    </xf>
    <xf numFmtId="0" fontId="36" fillId="2" borderId="54" xfId="3" applyFont="1" applyFill="1" applyBorder="1" applyAlignment="1" applyProtection="1">
      <alignment horizontal="center" vertical="center" shrinkToFit="1"/>
      <protection locked="0"/>
    </xf>
    <xf numFmtId="0" fontId="34" fillId="0" borderId="0" xfId="3" applyFont="1" applyFill="1" applyAlignment="1" applyProtection="1">
      <alignment horizontal="center" vertical="center" shrinkToFit="1"/>
    </xf>
    <xf numFmtId="0" fontId="26" fillId="2" borderId="0" xfId="0" applyFont="1" applyFill="1" applyProtection="1">
      <alignment vertical="center"/>
      <protection locked="0"/>
    </xf>
    <xf numFmtId="0" fontId="28" fillId="2" borderId="0" xfId="0" applyFont="1" applyFill="1" applyProtection="1">
      <alignment vertical="center"/>
      <protection locked="0"/>
    </xf>
    <xf numFmtId="0" fontId="31" fillId="2" borderId="4" xfId="0" applyFont="1" applyFill="1" applyBorder="1" applyAlignment="1" applyProtection="1">
      <alignment vertical="center" shrinkToFit="1"/>
      <protection locked="0"/>
    </xf>
    <xf numFmtId="0" fontId="31" fillId="2" borderId="0" xfId="0" applyFont="1" applyFill="1" applyAlignment="1" applyProtection="1">
      <alignment vertical="center" shrinkToFit="1"/>
      <protection locked="0"/>
    </xf>
    <xf numFmtId="0" fontId="26" fillId="2" borderId="0" xfId="0" applyFont="1" applyFill="1" applyAlignment="1" applyProtection="1">
      <alignment horizontal="left" vertical="center" wrapText="1"/>
      <protection locked="0"/>
    </xf>
    <xf numFmtId="0" fontId="27" fillId="2" borderId="0" xfId="0" applyFont="1" applyFill="1" applyProtection="1">
      <alignment vertical="center"/>
      <protection locked="0"/>
    </xf>
    <xf numFmtId="0" fontId="26" fillId="2" borderId="13" xfId="0" applyFont="1" applyFill="1" applyBorder="1" applyProtection="1">
      <alignment vertical="center"/>
      <protection locked="0"/>
    </xf>
    <xf numFmtId="177" fontId="32" fillId="0" borderId="0" xfId="0" applyNumberFormat="1" applyFont="1" applyProtection="1">
      <alignment vertical="center"/>
      <protection locked="0"/>
    </xf>
    <xf numFmtId="0" fontId="36" fillId="2" borderId="0" xfId="0" applyFont="1" applyFill="1" applyAlignment="1" applyProtection="1">
      <alignment vertical="center" shrinkToFit="1"/>
      <protection locked="0"/>
    </xf>
    <xf numFmtId="0" fontId="28" fillId="0" borderId="0" xfId="0" applyFont="1" applyProtection="1">
      <alignment vertical="center"/>
      <protection locked="0"/>
    </xf>
    <xf numFmtId="0" fontId="18" fillId="4" borderId="16" xfId="0" applyFont="1" applyFill="1" applyBorder="1" applyAlignment="1" applyProtection="1">
      <alignment horizontal="left" vertical="center" shrinkToFit="1"/>
      <protection locked="0"/>
    </xf>
    <xf numFmtId="0" fontId="18" fillId="3" borderId="16" xfId="0" applyFont="1" applyFill="1" applyBorder="1" applyAlignment="1" applyProtection="1">
      <alignment horizontal="left"/>
      <protection locked="0"/>
    </xf>
    <xf numFmtId="0" fontId="18" fillId="3" borderId="16" xfId="0" applyFont="1" applyFill="1" applyBorder="1" applyAlignment="1" applyProtection="1">
      <alignment horizontal="left" shrinkToFit="1"/>
      <protection locked="0"/>
    </xf>
    <xf numFmtId="0" fontId="18" fillId="4" borderId="58" xfId="0" applyFont="1" applyFill="1" applyBorder="1" applyAlignment="1" applyProtection="1">
      <alignment horizontal="center" shrinkToFit="1"/>
      <protection locked="0"/>
    </xf>
    <xf numFmtId="0" fontId="18" fillId="4" borderId="5" xfId="0" applyFont="1" applyFill="1" applyBorder="1" applyAlignment="1" applyProtection="1">
      <alignment horizontal="center" shrinkToFit="1"/>
      <protection locked="0"/>
    </xf>
    <xf numFmtId="0" fontId="18" fillId="0" borderId="58" xfId="0" applyFont="1" applyFill="1" applyBorder="1" applyAlignment="1">
      <alignment horizontal="center" shrinkToFit="1"/>
    </xf>
    <xf numFmtId="0" fontId="54" fillId="0" borderId="5" xfId="0" applyFont="1" applyBorder="1" applyAlignment="1">
      <alignment horizontal="center" shrinkToFit="1"/>
    </xf>
    <xf numFmtId="0" fontId="17" fillId="0" borderId="0" xfId="0" applyFont="1" applyAlignment="1" applyProtection="1">
      <alignment shrinkToFit="1"/>
      <protection locked="0"/>
    </xf>
    <xf numFmtId="0" fontId="54" fillId="0" borderId="0" xfId="0" applyFont="1" applyAlignment="1" applyProtection="1">
      <protection locked="0"/>
    </xf>
    <xf numFmtId="0" fontId="0" fillId="0" borderId="0" xfId="0" applyAlignment="1" applyProtection="1">
      <alignment shrinkToFit="1"/>
      <protection locked="0"/>
    </xf>
    <xf numFmtId="0" fontId="17" fillId="0" borderId="0" xfId="0" applyFont="1" applyAlignment="1" applyProtection="1">
      <alignment horizontal="center" shrinkToFit="1"/>
      <protection locked="0"/>
    </xf>
    <xf numFmtId="0" fontId="0" fillId="0" borderId="0" xfId="0" applyAlignment="1" applyProtection="1">
      <alignment horizontal="center" shrinkToFit="1"/>
      <protection locked="0"/>
    </xf>
    <xf numFmtId="0" fontId="18" fillId="0" borderId="16" xfId="0" applyFont="1" applyBorder="1" applyAlignment="1" applyProtection="1">
      <alignment horizontal="left" shrinkToFit="1"/>
      <protection locked="0"/>
    </xf>
    <xf numFmtId="0" fontId="18" fillId="0" borderId="16" xfId="0" applyFont="1" applyBorder="1" applyAlignment="1" applyProtection="1">
      <alignment shrinkToFit="1"/>
      <protection locked="0"/>
    </xf>
    <xf numFmtId="0" fontId="0" fillId="0" borderId="16" xfId="0" applyBorder="1" applyAlignment="1" applyProtection="1">
      <alignment shrinkToFit="1"/>
      <protection locked="0"/>
    </xf>
    <xf numFmtId="0" fontId="0" fillId="0" borderId="58" xfId="0" applyBorder="1" applyAlignment="1" applyProtection="1">
      <alignment shrinkToFit="1"/>
      <protection locked="0"/>
    </xf>
    <xf numFmtId="0" fontId="18" fillId="0" borderId="5" xfId="0" applyFont="1" applyBorder="1" applyAlignment="1" applyProtection="1">
      <alignment horizontal="center"/>
      <protection locked="0"/>
    </xf>
    <xf numFmtId="0" fontId="18" fillId="0" borderId="58" xfId="0" applyFont="1" applyBorder="1" applyAlignment="1" applyProtection="1">
      <alignment shrinkToFit="1"/>
      <protection locked="0"/>
    </xf>
    <xf numFmtId="0" fontId="18" fillId="3" borderId="5" xfId="0" applyFont="1" applyFill="1" applyBorder="1" applyAlignment="1" applyProtection="1">
      <alignment horizontal="center"/>
      <protection locked="0"/>
    </xf>
    <xf numFmtId="0" fontId="18" fillId="3" borderId="16" xfId="0" applyFont="1" applyFill="1" applyBorder="1" applyAlignment="1" applyProtection="1">
      <alignment shrinkToFit="1"/>
      <protection locked="0"/>
    </xf>
    <xf numFmtId="0" fontId="18" fillId="8" borderId="5" xfId="0" applyFont="1" applyFill="1" applyBorder="1" applyAlignment="1" applyProtection="1">
      <protection locked="0"/>
    </xf>
    <xf numFmtId="0" fontId="18" fillId="0" borderId="5" xfId="0" applyFont="1" applyBorder="1" applyAlignment="1" applyProtection="1">
      <protection locked="0"/>
    </xf>
    <xf numFmtId="0" fontId="0" fillId="0" borderId="0" xfId="0" applyAlignment="1" applyProtection="1">
      <alignment shrinkToFit="1"/>
    </xf>
    <xf numFmtId="0" fontId="18" fillId="0" borderId="16" xfId="0" applyFont="1" applyBorder="1" applyAlignment="1" applyProtection="1">
      <alignment horizontal="left" vertical="center" shrinkToFit="1"/>
    </xf>
    <xf numFmtId="181" fontId="18" fillId="0" borderId="16" xfId="0" applyNumberFormat="1" applyFont="1" applyBorder="1" applyAlignment="1" applyProtection="1">
      <alignment horizontal="left" vertical="center" shrinkToFit="1"/>
    </xf>
    <xf numFmtId="0" fontId="4" fillId="0" borderId="0" xfId="0" applyFont="1" applyAlignment="1" applyProtection="1">
      <alignment vertical="center" shrinkToFit="1"/>
      <protection locked="0"/>
    </xf>
    <xf numFmtId="0" fontId="4" fillId="0" borderId="0" xfId="0" applyFont="1" applyProtection="1">
      <alignment vertical="center"/>
      <protection locked="0"/>
    </xf>
    <xf numFmtId="0" fontId="4" fillId="0" borderId="0" xfId="3" applyAlignment="1" applyProtection="1">
      <alignment vertical="center"/>
      <protection locked="0"/>
    </xf>
    <xf numFmtId="0" fontId="4" fillId="0" borderId="3" xfId="0" applyFont="1" applyBorder="1" applyAlignment="1" applyProtection="1">
      <alignment horizontal="center" vertical="center"/>
      <protection locked="0"/>
    </xf>
    <xf numFmtId="0" fontId="4" fillId="0" borderId="7" xfId="0" applyFont="1" applyBorder="1" applyAlignment="1" applyProtection="1">
      <alignment vertical="center" shrinkToFit="1"/>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4" fillId="0" borderId="2" xfId="0" applyFont="1" applyBorder="1" applyProtection="1">
      <alignment vertical="center"/>
      <protection locked="0"/>
    </xf>
    <xf numFmtId="0" fontId="4" fillId="0" borderId="7" xfId="0" applyFont="1" applyBorder="1" applyProtection="1">
      <alignment vertical="center"/>
      <protection locked="0"/>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4" xfId="0" applyFont="1" applyBorder="1" applyProtection="1">
      <alignment vertical="center"/>
      <protection locked="0"/>
    </xf>
    <xf numFmtId="0" fontId="4" fillId="0" borderId="8" xfId="0" applyFont="1" applyBorder="1" applyProtection="1">
      <alignment vertical="center"/>
      <protection locked="0"/>
    </xf>
    <xf numFmtId="0" fontId="4" fillId="0" borderId="0" xfId="0" applyFont="1" applyProtection="1">
      <alignment vertical="center"/>
    </xf>
    <xf numFmtId="0" fontId="34" fillId="14" borderId="0" xfId="0" applyFont="1" applyFill="1" applyAlignment="1" applyProtection="1">
      <alignment horizontal="left" vertical="top" wrapText="1"/>
      <protection locked="0"/>
    </xf>
    <xf numFmtId="0" fontId="27" fillId="0" borderId="2" xfId="3" applyFont="1" applyBorder="1" applyAlignment="1" applyProtection="1">
      <alignment horizontal="center" vertical="center" shrinkToFit="1"/>
      <protection locked="0"/>
    </xf>
    <xf numFmtId="178" fontId="33" fillId="0" borderId="0" xfId="3" applyNumberFormat="1" applyFont="1" applyAlignment="1" applyProtection="1">
      <alignment horizontal="center" vertical="center" shrinkToFit="1"/>
      <protection locked="0"/>
    </xf>
    <xf numFmtId="0" fontId="27" fillId="2" borderId="0" xfId="3" applyFont="1" applyFill="1" applyAlignment="1" applyProtection="1">
      <alignment horizontal="center" vertical="center" shrinkToFit="1"/>
      <protection locked="0"/>
    </xf>
    <xf numFmtId="0" fontId="33" fillId="0" borderId="0" xfId="3" applyFont="1" applyAlignment="1" applyProtection="1">
      <alignment horizontal="center" vertical="center" shrinkToFit="1"/>
      <protection locked="0"/>
    </xf>
    <xf numFmtId="0" fontId="34" fillId="14" borderId="0" xfId="0" applyFont="1" applyFill="1" applyAlignment="1" applyProtection="1">
      <alignment horizontal="left" vertical="top" wrapText="1"/>
      <protection locked="0"/>
    </xf>
    <xf numFmtId="0" fontId="27" fillId="0" borderId="2" xfId="3" applyFont="1" applyBorder="1" applyAlignment="1" applyProtection="1">
      <alignment horizontal="center" vertical="center" shrinkToFit="1"/>
      <protection locked="0"/>
    </xf>
    <xf numFmtId="178" fontId="33" fillId="0" borderId="0" xfId="3" applyNumberFormat="1" applyFont="1" applyAlignment="1" applyProtection="1">
      <alignment horizontal="center" vertical="center" shrinkToFit="1"/>
      <protection locked="0"/>
    </xf>
    <xf numFmtId="0" fontId="27" fillId="2" borderId="0" xfId="3" applyFont="1" applyFill="1" applyAlignment="1" applyProtection="1">
      <alignment horizontal="center" vertical="center" shrinkToFit="1"/>
      <protection locked="0"/>
    </xf>
    <xf numFmtId="0" fontId="33" fillId="0" borderId="0" xfId="3" applyFont="1" applyAlignment="1" applyProtection="1">
      <alignment horizontal="center" vertical="center" shrinkToFit="1"/>
      <protection locked="0"/>
    </xf>
    <xf numFmtId="0" fontId="8" fillId="3" borderId="5" xfId="0" applyFont="1" applyFill="1" applyBorder="1" applyAlignment="1" applyProtection="1">
      <alignment vertical="center" shrinkToFit="1"/>
      <protection locked="0"/>
    </xf>
    <xf numFmtId="0" fontId="8" fillId="4" borderId="5" xfId="0" applyFont="1" applyFill="1" applyBorder="1" applyAlignment="1" applyProtection="1">
      <alignment vertical="center" shrinkToFit="1"/>
      <protection locked="0"/>
    </xf>
    <xf numFmtId="49" fontId="8" fillId="3" borderId="5" xfId="0" applyNumberFormat="1"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2" xfId="0" applyFont="1" applyFill="1" applyBorder="1" applyAlignment="1" applyProtection="1">
      <alignment vertical="center" shrinkToFit="1"/>
      <protection locked="0"/>
    </xf>
    <xf numFmtId="0" fontId="8" fillId="3" borderId="7" xfId="0" applyFont="1" applyFill="1" applyBorder="1" applyAlignment="1" applyProtection="1">
      <alignment vertical="center" shrinkToFit="1"/>
      <protection locked="0"/>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7" xfId="0" applyFont="1" applyFill="1" applyBorder="1" applyAlignment="1">
      <alignment horizontal="center" vertical="center"/>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7" xfId="0" applyFont="1" applyFill="1" applyBorder="1" applyAlignment="1">
      <alignment horizontal="center" vertical="center"/>
    </xf>
    <xf numFmtId="49" fontId="8" fillId="3" borderId="5" xfId="0" applyNumberFormat="1" applyFont="1" applyFill="1" applyBorder="1" applyProtection="1">
      <alignment vertical="center"/>
      <protection locked="0"/>
    </xf>
    <xf numFmtId="0" fontId="4" fillId="5" borderId="5" xfId="0" applyFont="1" applyFill="1" applyBorder="1" applyAlignment="1" applyProtection="1">
      <alignment horizontal="center" vertical="center" shrinkToFit="1"/>
      <protection locked="0"/>
    </xf>
    <xf numFmtId="49" fontId="9" fillId="3" borderId="1" xfId="5" applyNumberFormat="1" applyFill="1" applyBorder="1" applyAlignment="1" applyProtection="1">
      <alignment horizontal="center" vertical="center" shrinkToFit="1"/>
      <protection locked="0"/>
    </xf>
    <xf numFmtId="49" fontId="9" fillId="3" borderId="2" xfId="5" applyNumberFormat="1" applyFill="1" applyBorder="1" applyAlignment="1" applyProtection="1">
      <alignment horizontal="center" vertical="center" shrinkToFit="1"/>
      <protection locked="0"/>
    </xf>
    <xf numFmtId="49" fontId="9" fillId="3" borderId="7" xfId="5" applyNumberFormat="1" applyFill="1" applyBorder="1" applyAlignment="1" applyProtection="1">
      <alignment horizontal="center" vertical="center" shrinkToFit="1"/>
      <protection locked="0"/>
    </xf>
    <xf numFmtId="0" fontId="33" fillId="0" borderId="0" xfId="3" applyFont="1" applyAlignment="1" applyProtection="1">
      <alignment horizontal="center" vertical="center" shrinkToFit="1"/>
      <protection locked="0"/>
    </xf>
    <xf numFmtId="0" fontId="48" fillId="0" borderId="6" xfId="3" applyFont="1" applyBorder="1" applyAlignment="1" applyProtection="1">
      <alignment horizontal="center" vertical="center" shrinkToFit="1"/>
    </xf>
    <xf numFmtId="0" fontId="48" fillId="3" borderId="6" xfId="0" applyFont="1" applyFill="1" applyBorder="1" applyAlignment="1" applyProtection="1">
      <alignment horizontal="center" vertical="center" shrinkToFit="1"/>
      <protection locked="0"/>
    </xf>
    <xf numFmtId="0" fontId="27" fillId="2" borderId="0" xfId="3" applyFont="1" applyFill="1" applyAlignment="1" applyProtection="1">
      <alignment horizontal="center" vertical="center" shrinkToFit="1"/>
      <protection locked="0"/>
    </xf>
    <xf numFmtId="180" fontId="49" fillId="0" borderId="2" xfId="3" applyNumberFormat="1" applyFont="1" applyFill="1" applyBorder="1" applyAlignment="1" applyProtection="1">
      <alignment horizontal="center" vertical="center" shrinkToFit="1"/>
    </xf>
    <xf numFmtId="0" fontId="31" fillId="2" borderId="0" xfId="3" applyFont="1" applyFill="1" applyAlignment="1" applyProtection="1">
      <alignment horizontal="center" vertical="center" shrinkToFit="1"/>
      <protection locked="0"/>
    </xf>
    <xf numFmtId="0" fontId="48" fillId="0" borderId="6" xfId="3" applyFont="1" applyFill="1" applyBorder="1" applyAlignment="1" applyProtection="1">
      <alignment horizontal="center" vertical="center" shrinkToFit="1"/>
    </xf>
    <xf numFmtId="0" fontId="48" fillId="0" borderId="6" xfId="0" applyFont="1" applyFill="1" applyBorder="1" applyAlignment="1" applyProtection="1">
      <alignment vertical="center" shrinkToFit="1"/>
    </xf>
    <xf numFmtId="49" fontId="30" fillId="3" borderId="5" xfId="0" applyNumberFormat="1" applyFont="1" applyFill="1" applyBorder="1" applyAlignment="1" applyProtection="1">
      <alignment horizontal="center" vertical="center" shrinkToFit="1"/>
      <protection locked="0"/>
    </xf>
    <xf numFmtId="49" fontId="46" fillId="3" borderId="5" xfId="0" applyNumberFormat="1" applyFont="1" applyFill="1" applyBorder="1" applyAlignment="1" applyProtection="1">
      <alignment horizontal="center" vertical="center" shrinkToFit="1"/>
      <protection locked="0"/>
    </xf>
    <xf numFmtId="0" fontId="46" fillId="3" borderId="5" xfId="0" applyFont="1" applyFill="1" applyBorder="1" applyAlignment="1" applyProtection="1">
      <alignment horizontal="center" vertical="center" shrinkToFit="1"/>
      <protection locked="0"/>
    </xf>
    <xf numFmtId="178" fontId="46" fillId="3" borderId="1" xfId="0" applyNumberFormat="1" applyFont="1" applyFill="1" applyBorder="1" applyAlignment="1" applyProtection="1">
      <alignment horizontal="center" vertical="center" shrinkToFit="1"/>
      <protection locked="0"/>
    </xf>
    <xf numFmtId="178" fontId="46" fillId="3" borderId="7" xfId="0" applyNumberFormat="1" applyFont="1" applyFill="1" applyBorder="1" applyAlignment="1" applyProtection="1">
      <alignment horizontal="center" vertical="center" shrinkToFit="1"/>
      <protection locked="0"/>
    </xf>
    <xf numFmtId="178" fontId="33" fillId="0" borderId="0" xfId="3" applyNumberFormat="1" applyFont="1" applyAlignment="1" applyProtection="1">
      <alignment horizontal="center" vertical="center" shrinkToFit="1"/>
      <protection locked="0"/>
    </xf>
    <xf numFmtId="0" fontId="29" fillId="2" borderId="6" xfId="3" applyFont="1" applyFill="1" applyBorder="1" applyAlignment="1" applyProtection="1">
      <alignment horizontal="center" vertical="center" shrinkToFit="1"/>
    </xf>
    <xf numFmtId="0" fontId="29" fillId="0" borderId="6" xfId="0" applyFont="1" applyFill="1" applyBorder="1" applyAlignment="1" applyProtection="1">
      <alignment horizontal="center" vertical="center"/>
    </xf>
    <xf numFmtId="0" fontId="32" fillId="0" borderId="5" xfId="0" applyFont="1" applyBorder="1" applyAlignment="1" applyProtection="1">
      <alignment horizontal="center" vertical="center"/>
      <protection locked="0"/>
    </xf>
    <xf numFmtId="0" fontId="36" fillId="2" borderId="5" xfId="3" applyFont="1" applyFill="1" applyBorder="1" applyAlignment="1" applyProtection="1">
      <alignment horizontal="center" vertical="center" shrinkToFit="1"/>
      <protection locked="0"/>
    </xf>
    <xf numFmtId="0" fontId="36" fillId="2" borderId="5" xfId="3" applyFont="1" applyFill="1" applyBorder="1" applyAlignment="1" applyProtection="1">
      <alignment horizontal="center" vertical="center" wrapText="1" shrinkToFit="1"/>
      <protection locked="0"/>
    </xf>
    <xf numFmtId="49" fontId="29" fillId="0" borderId="2" xfId="3" applyNumberFormat="1" applyFont="1" applyBorder="1" applyAlignment="1" applyProtection="1">
      <alignment horizontal="center" vertical="center" shrinkToFit="1"/>
    </xf>
    <xf numFmtId="0" fontId="29" fillId="0" borderId="2" xfId="3" applyFont="1" applyBorder="1" applyAlignment="1" applyProtection="1">
      <alignment horizontal="center" vertical="center" shrinkToFit="1"/>
    </xf>
    <xf numFmtId="0" fontId="29" fillId="0" borderId="7" xfId="3" applyFont="1" applyBorder="1" applyAlignment="1" applyProtection="1">
      <alignment horizontal="center" vertical="center" shrinkToFit="1"/>
    </xf>
    <xf numFmtId="0" fontId="33" fillId="0" borderId="1" xfId="3" applyFont="1" applyBorder="1" applyAlignment="1" applyProtection="1">
      <alignment horizontal="center" vertical="center" shrinkToFit="1"/>
    </xf>
    <xf numFmtId="0" fontId="33" fillId="0" borderId="2" xfId="3" applyFont="1" applyBorder="1" applyAlignment="1" applyProtection="1">
      <alignment horizontal="center" vertical="center" shrinkToFit="1"/>
    </xf>
    <xf numFmtId="0" fontId="33" fillId="0" borderId="7" xfId="3" applyFont="1" applyBorder="1" applyAlignment="1" applyProtection="1">
      <alignment horizontal="center" vertical="center" shrinkToFit="1"/>
    </xf>
    <xf numFmtId="0" fontId="30" fillId="0" borderId="1" xfId="3" applyNumberFormat="1" applyFont="1" applyFill="1" applyBorder="1" applyAlignment="1" applyProtection="1">
      <alignment horizontal="center" vertical="center" shrinkToFit="1"/>
    </xf>
    <xf numFmtId="0" fontId="30" fillId="0" borderId="7" xfId="3" applyNumberFormat="1" applyFont="1" applyFill="1" applyBorder="1" applyAlignment="1" applyProtection="1">
      <alignment horizontal="center" vertical="center" shrinkToFit="1"/>
    </xf>
    <xf numFmtId="0" fontId="33" fillId="0" borderId="1" xfId="3" applyFont="1" applyFill="1" applyBorder="1" applyAlignment="1" applyProtection="1">
      <alignment horizontal="center" vertical="center" shrinkToFit="1"/>
    </xf>
    <xf numFmtId="0" fontId="33" fillId="0" borderId="7" xfId="3" applyFont="1" applyFill="1" applyBorder="1" applyAlignment="1" applyProtection="1">
      <alignment horizontal="center" vertical="center" shrinkToFit="1"/>
    </xf>
    <xf numFmtId="0" fontId="29" fillId="0" borderId="1" xfId="3" applyFont="1" applyFill="1" applyBorder="1" applyAlignment="1" applyProtection="1">
      <alignment horizontal="center" vertical="center" shrinkToFit="1"/>
    </xf>
    <xf numFmtId="0" fontId="29" fillId="0" borderId="2" xfId="3" applyFont="1" applyFill="1" applyBorder="1" applyAlignment="1" applyProtection="1">
      <alignment horizontal="center" vertical="center" shrinkToFit="1"/>
    </xf>
    <xf numFmtId="0" fontId="29" fillId="0" borderId="7" xfId="3" applyFont="1" applyFill="1" applyBorder="1" applyAlignment="1" applyProtection="1">
      <alignment horizontal="center" vertical="center" shrinkToFit="1"/>
    </xf>
    <xf numFmtId="0" fontId="33" fillId="0" borderId="2" xfId="3" applyFont="1" applyFill="1" applyBorder="1" applyAlignment="1" applyProtection="1">
      <alignment horizontal="center" vertical="center" shrinkToFit="1"/>
    </xf>
    <xf numFmtId="0" fontId="29" fillId="0" borderId="1" xfId="3" applyNumberFormat="1" applyFont="1" applyFill="1" applyBorder="1" applyAlignment="1" applyProtection="1">
      <alignment horizontal="center" vertical="center" shrinkToFit="1"/>
    </xf>
    <xf numFmtId="0" fontId="29" fillId="0" borderId="2" xfId="3" applyNumberFormat="1" applyFont="1" applyFill="1" applyBorder="1" applyAlignment="1" applyProtection="1">
      <alignment horizontal="center" vertical="center" shrinkToFit="1"/>
    </xf>
    <xf numFmtId="0" fontId="29" fillId="0" borderId="7" xfId="3" applyNumberFormat="1" applyFont="1" applyFill="1" applyBorder="1" applyAlignment="1" applyProtection="1">
      <alignment horizontal="center" vertical="center" shrinkToFit="1"/>
    </xf>
    <xf numFmtId="0" fontId="36" fillId="2" borderId="50" xfId="3" applyFont="1" applyFill="1" applyBorder="1" applyAlignment="1" applyProtection="1">
      <alignment horizontal="center" vertical="center" shrinkToFit="1"/>
      <protection locked="0"/>
    </xf>
    <xf numFmtId="0" fontId="36" fillId="2" borderId="51" xfId="3" applyFont="1" applyFill="1" applyBorder="1" applyAlignment="1" applyProtection="1">
      <alignment horizontal="center" vertical="center" shrinkToFit="1"/>
      <protection locked="0"/>
    </xf>
    <xf numFmtId="0" fontId="32" fillId="0" borderId="50" xfId="0" applyFont="1" applyBorder="1" applyAlignment="1" applyProtection="1">
      <alignment horizontal="center" vertical="center" wrapText="1"/>
      <protection locked="0"/>
    </xf>
    <xf numFmtId="0" fontId="32" fillId="0" borderId="51" xfId="0" applyFont="1" applyBorder="1" applyAlignment="1" applyProtection="1">
      <alignment horizontal="center" vertical="center"/>
      <protection locked="0"/>
    </xf>
    <xf numFmtId="0" fontId="32" fillId="0" borderId="52" xfId="0" applyFont="1" applyBorder="1" applyAlignment="1" applyProtection="1">
      <alignment horizontal="center" vertical="center"/>
      <protection locked="0"/>
    </xf>
    <xf numFmtId="179" fontId="33" fillId="3" borderId="5" xfId="3" applyNumberFormat="1" applyFont="1" applyFill="1" applyBorder="1" applyAlignment="1" applyProtection="1">
      <alignment horizontal="center" vertical="center" shrinkToFit="1"/>
      <protection locked="0"/>
    </xf>
    <xf numFmtId="0" fontId="34" fillId="14" borderId="42" xfId="0" applyFont="1" applyFill="1" applyBorder="1" applyAlignment="1" applyProtection="1">
      <alignment vertical="top" wrapText="1"/>
      <protection locked="0"/>
    </xf>
    <xf numFmtId="0" fontId="44" fillId="0" borderId="48" xfId="3" applyFont="1" applyBorder="1" applyAlignment="1" applyProtection="1">
      <alignment horizontal="left" vertical="center" shrinkToFit="1"/>
      <protection locked="0"/>
    </xf>
    <xf numFmtId="0" fontId="27" fillId="2" borderId="0" xfId="3" applyFont="1" applyFill="1" applyAlignment="1" applyProtection="1">
      <alignment horizontal="center" vertical="center"/>
      <protection locked="0"/>
    </xf>
    <xf numFmtId="0" fontId="45" fillId="2" borderId="0" xfId="3" applyFont="1" applyFill="1" applyAlignment="1" applyProtection="1">
      <alignment horizontal="center" vertical="center"/>
      <protection locked="0"/>
    </xf>
    <xf numFmtId="0" fontId="27" fillId="0" borderId="5" xfId="3" applyFont="1" applyBorder="1" applyAlignment="1" applyProtection="1">
      <alignment horizontal="center" vertical="center" shrinkToFit="1"/>
      <protection locked="0"/>
    </xf>
    <xf numFmtId="0" fontId="27" fillId="0" borderId="1" xfId="3" applyFont="1" applyBorder="1" applyAlignment="1" applyProtection="1">
      <alignment horizontal="center" vertical="center" shrinkToFit="1"/>
      <protection locked="0"/>
    </xf>
    <xf numFmtId="0" fontId="27" fillId="0" borderId="2" xfId="3" applyFont="1" applyBorder="1" applyAlignment="1" applyProtection="1">
      <alignment horizontal="center" vertical="center" shrinkToFit="1"/>
      <protection locked="0"/>
    </xf>
    <xf numFmtId="0" fontId="27" fillId="0" borderId="7" xfId="3" applyFont="1" applyBorder="1" applyAlignment="1" applyProtection="1">
      <alignment horizontal="center" vertical="center" shrinkToFit="1"/>
      <protection locked="0"/>
    </xf>
    <xf numFmtId="0" fontId="36" fillId="0" borderId="1" xfId="3" applyFont="1" applyBorder="1" applyAlignment="1" applyProtection="1">
      <alignment horizontal="center" vertical="center" wrapText="1" shrinkToFit="1"/>
      <protection locked="0"/>
    </xf>
    <xf numFmtId="0" fontId="36" fillId="0" borderId="7" xfId="3" applyFont="1" applyBorder="1" applyAlignment="1" applyProtection="1">
      <alignment horizontal="center" vertical="center" shrinkToFit="1"/>
      <protection locked="0"/>
    </xf>
    <xf numFmtId="0" fontId="36" fillId="0" borderId="50" xfId="3" applyFont="1" applyBorder="1" applyAlignment="1" applyProtection="1">
      <alignment horizontal="center" vertical="center" shrinkToFit="1"/>
      <protection locked="0"/>
    </xf>
    <xf numFmtId="0" fontId="36" fillId="0" borderId="57" xfId="3" applyFont="1" applyBorder="1" applyAlignment="1" applyProtection="1">
      <alignment horizontal="center" vertical="center" shrinkToFit="1"/>
      <protection locked="0"/>
    </xf>
    <xf numFmtId="0" fontId="36" fillId="0" borderId="51" xfId="3" applyFont="1" applyBorder="1" applyAlignment="1" applyProtection="1">
      <alignment horizontal="center" vertical="center" shrinkToFit="1"/>
      <protection locked="0"/>
    </xf>
    <xf numFmtId="49" fontId="29" fillId="0" borderId="7" xfId="3" applyNumberFormat="1" applyFont="1" applyBorder="1" applyAlignment="1" applyProtection="1">
      <alignment horizontal="center" vertical="center" shrinkToFit="1"/>
    </xf>
    <xf numFmtId="0" fontId="33" fillId="0" borderId="3" xfId="3" applyFont="1" applyBorder="1" applyAlignment="1" applyProtection="1">
      <alignment horizontal="center" vertical="center" shrinkToFit="1"/>
    </xf>
    <xf numFmtId="0" fontId="33" fillId="0" borderId="8" xfId="3" applyFont="1" applyBorder="1" applyAlignment="1" applyProtection="1">
      <alignment horizontal="center" vertical="center" shrinkToFit="1"/>
    </xf>
    <xf numFmtId="0" fontId="33" fillId="0" borderId="9" xfId="3" applyFont="1" applyBorder="1" applyAlignment="1" applyProtection="1">
      <alignment horizontal="center" vertical="center" shrinkToFit="1"/>
    </xf>
    <xf numFmtId="0" fontId="33" fillId="0" borderId="10" xfId="3" applyFont="1" applyBorder="1" applyAlignment="1" applyProtection="1">
      <alignment horizontal="center" vertical="center" shrinkToFit="1"/>
    </xf>
    <xf numFmtId="0" fontId="33" fillId="0" borderId="50" xfId="3" applyFont="1" applyFill="1" applyBorder="1" applyAlignment="1" applyProtection="1">
      <alignment horizontal="center" vertical="center" shrinkToFit="1"/>
    </xf>
    <xf numFmtId="0" fontId="33" fillId="0" borderId="51" xfId="3" applyFont="1" applyFill="1" applyBorder="1" applyAlignment="1" applyProtection="1">
      <alignment horizontal="center" vertical="center" shrinkToFit="1"/>
    </xf>
    <xf numFmtId="0" fontId="29" fillId="0" borderId="3" xfId="3" applyFont="1" applyBorder="1" applyAlignment="1" applyProtection="1">
      <alignment horizontal="center" vertical="center" shrinkToFit="1"/>
    </xf>
    <xf numFmtId="0" fontId="29" fillId="0" borderId="4" xfId="3" applyFont="1" applyBorder="1" applyAlignment="1" applyProtection="1">
      <alignment horizontal="center" vertical="center" shrinkToFit="1"/>
    </xf>
    <xf numFmtId="0" fontId="29" fillId="0" borderId="8" xfId="3" applyFont="1" applyBorder="1" applyAlignment="1" applyProtection="1">
      <alignment horizontal="center" vertical="center" shrinkToFit="1"/>
    </xf>
    <xf numFmtId="0" fontId="29" fillId="0" borderId="9" xfId="3" applyFont="1" applyBorder="1" applyAlignment="1" applyProtection="1">
      <alignment horizontal="center" vertical="center" shrinkToFit="1"/>
    </xf>
    <xf numFmtId="0" fontId="29" fillId="0" borderId="6" xfId="3" applyFont="1" applyBorder="1" applyAlignment="1" applyProtection="1">
      <alignment horizontal="center" vertical="center" shrinkToFit="1"/>
    </xf>
    <xf numFmtId="0" fontId="29" fillId="0" borderId="10" xfId="3" applyFont="1" applyBorder="1" applyAlignment="1" applyProtection="1">
      <alignment horizontal="center" vertical="center" shrinkToFit="1"/>
    </xf>
    <xf numFmtId="0" fontId="36" fillId="0" borderId="1" xfId="3" applyFont="1" applyBorder="1" applyAlignment="1" applyProtection="1">
      <alignment horizontal="left" vertical="center"/>
      <protection locked="0"/>
    </xf>
    <xf numFmtId="0" fontId="36" fillId="0" borderId="2" xfId="3" applyFont="1" applyBorder="1" applyAlignment="1" applyProtection="1">
      <alignment horizontal="left" vertical="center"/>
      <protection locked="0"/>
    </xf>
    <xf numFmtId="0" fontId="36" fillId="0" borderId="38" xfId="3" applyFont="1" applyBorder="1" applyAlignment="1" applyProtection="1">
      <alignment horizontal="left" vertical="center"/>
      <protection locked="0"/>
    </xf>
    <xf numFmtId="0" fontId="29" fillId="2" borderId="0" xfId="3" applyFont="1" applyFill="1" applyBorder="1" applyAlignment="1" applyProtection="1">
      <alignment horizontal="left" vertical="center" shrinkToFit="1"/>
      <protection locked="0"/>
    </xf>
    <xf numFmtId="0" fontId="34" fillId="14" borderId="44" xfId="0" applyFont="1" applyFill="1" applyBorder="1" applyAlignment="1" applyProtection="1">
      <alignment horizontal="left" vertical="top" wrapText="1"/>
      <protection locked="0"/>
    </xf>
    <xf numFmtId="0" fontId="34" fillId="14" borderId="0" xfId="0" applyFont="1" applyFill="1" applyAlignment="1" applyProtection="1">
      <alignment horizontal="left" vertical="top" wrapText="1"/>
      <protection locked="0"/>
    </xf>
    <xf numFmtId="0" fontId="34" fillId="14" borderId="46" xfId="0" applyFont="1" applyFill="1" applyBorder="1" applyAlignment="1" applyProtection="1">
      <alignment horizontal="left" vertical="top" wrapText="1"/>
      <protection locked="0"/>
    </xf>
    <xf numFmtId="0" fontId="40" fillId="11" borderId="26" xfId="3" applyFont="1" applyFill="1" applyBorder="1" applyAlignment="1" applyProtection="1">
      <alignment horizontal="center" vertical="center" shrinkToFit="1"/>
      <protection locked="0"/>
    </xf>
    <xf numFmtId="0" fontId="40" fillId="11" borderId="27" xfId="3" applyFont="1" applyFill="1" applyBorder="1" applyAlignment="1" applyProtection="1">
      <alignment horizontal="center" vertical="center" shrinkToFit="1"/>
      <protection locked="0"/>
    </xf>
    <xf numFmtId="0" fontId="36" fillId="0" borderId="31" xfId="3" applyFont="1" applyBorder="1" applyAlignment="1" applyProtection="1">
      <alignment horizontal="left" vertical="center"/>
      <protection locked="0"/>
    </xf>
    <xf numFmtId="0" fontId="36" fillId="0" borderId="32" xfId="3" applyFont="1" applyBorder="1" applyAlignment="1" applyProtection="1">
      <alignment horizontal="left" vertical="center"/>
      <protection locked="0"/>
    </xf>
    <xf numFmtId="0" fontId="36" fillId="0" borderId="33" xfId="3" applyFont="1" applyBorder="1" applyAlignment="1" applyProtection="1">
      <alignment horizontal="left" vertical="center"/>
      <protection locked="0"/>
    </xf>
    <xf numFmtId="0" fontId="36" fillId="0" borderId="3" xfId="3" applyFont="1" applyBorder="1" applyAlignment="1" applyProtection="1">
      <alignment horizontal="left" vertical="center" wrapText="1"/>
      <protection locked="0"/>
    </xf>
    <xf numFmtId="0" fontId="36" fillId="0" borderId="4" xfId="3" applyFont="1" applyBorder="1" applyAlignment="1" applyProtection="1">
      <alignment horizontal="left" vertical="center" wrapText="1"/>
      <protection locked="0"/>
    </xf>
    <xf numFmtId="0" fontId="36" fillId="0" borderId="36" xfId="3" applyFont="1" applyBorder="1" applyAlignment="1" applyProtection="1">
      <alignment horizontal="left" vertical="center" wrapText="1"/>
      <protection locked="0"/>
    </xf>
    <xf numFmtId="0" fontId="36" fillId="0" borderId="1" xfId="3" applyFont="1" applyBorder="1" applyAlignment="1" applyProtection="1">
      <alignment horizontal="left" vertical="center" wrapText="1"/>
      <protection locked="0"/>
    </xf>
    <xf numFmtId="0" fontId="36" fillId="0" borderId="2" xfId="3" applyFont="1" applyBorder="1" applyAlignment="1" applyProtection="1">
      <alignment horizontal="left" vertical="center" wrapText="1"/>
      <protection locked="0"/>
    </xf>
    <xf numFmtId="0" fontId="36" fillId="0" borderId="38" xfId="3" applyFont="1" applyBorder="1" applyAlignment="1" applyProtection="1">
      <alignment horizontal="left" vertical="center" wrapText="1"/>
      <protection locked="0"/>
    </xf>
    <xf numFmtId="0" fontId="36" fillId="0" borderId="9" xfId="3" applyFont="1" applyBorder="1" applyAlignment="1" applyProtection="1">
      <alignment horizontal="left" vertical="center" wrapText="1"/>
      <protection locked="0"/>
    </xf>
    <xf numFmtId="0" fontId="36" fillId="0" borderId="6" xfId="3" applyFont="1" applyBorder="1" applyAlignment="1" applyProtection="1">
      <alignment horizontal="left" vertical="center" wrapText="1"/>
      <protection locked="0"/>
    </xf>
    <xf numFmtId="0" fontId="36" fillId="0" borderId="40" xfId="3" applyFont="1" applyBorder="1" applyAlignment="1" applyProtection="1">
      <alignment horizontal="left" vertical="center" wrapText="1"/>
      <protection locked="0"/>
    </xf>
    <xf numFmtId="0" fontId="4" fillId="0" borderId="0" xfId="0" applyFont="1" applyAlignment="1" applyProtection="1">
      <alignment horizontal="center" vertical="center" shrinkToFit="1"/>
      <protection locked="0"/>
    </xf>
    <xf numFmtId="0" fontId="4" fillId="0" borderId="6" xfId="0" applyFont="1" applyBorder="1" applyAlignment="1" applyProtection="1">
      <alignment horizontal="center" vertical="center"/>
    </xf>
    <xf numFmtId="0" fontId="4" fillId="0" borderId="0" xfId="0" applyFont="1" applyAlignment="1" applyProtection="1">
      <alignment horizontal="center" vertical="center"/>
      <protection locked="0"/>
    </xf>
    <xf numFmtId="0" fontId="4" fillId="0" borderId="6" xfId="0" applyFont="1" applyBorder="1" applyAlignment="1" applyProtection="1">
      <alignment horizontal="center" vertical="center"/>
      <protection locked="0"/>
    </xf>
    <xf numFmtId="181" fontId="4" fillId="0" borderId="6" xfId="0" applyNumberFormat="1" applyFont="1" applyBorder="1" applyAlignment="1" applyProtection="1">
      <alignment horizontal="center" vertical="center"/>
    </xf>
    <xf numFmtId="0" fontId="7" fillId="0" borderId="59" xfId="0" applyFont="1" applyBorder="1" applyAlignment="1" applyProtection="1">
      <alignment horizontal="center" vertical="center" wrapText="1"/>
      <protection locked="0"/>
    </xf>
    <xf numFmtId="0" fontId="7" fillId="0" borderId="60" xfId="0" applyFont="1"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7" fillId="0" borderId="62" xfId="0" applyFont="1" applyBorder="1" applyAlignment="1" applyProtection="1">
      <alignment horizontal="center" vertical="center" wrapText="1"/>
      <protection locked="0"/>
    </xf>
    <xf numFmtId="0" fontId="4" fillId="0" borderId="59" xfId="0" applyFont="1" applyBorder="1" applyAlignment="1" applyProtection="1">
      <alignment horizontal="center" vertical="center" shrinkToFit="1"/>
      <protection locked="0"/>
    </xf>
    <xf numFmtId="0" fontId="4" fillId="0" borderId="60" xfId="0" applyFont="1" applyBorder="1" applyAlignment="1" applyProtection="1">
      <alignment horizontal="center" vertical="center" shrinkToFit="1"/>
      <protection locked="0"/>
    </xf>
    <xf numFmtId="0" fontId="4" fillId="0" borderId="61" xfId="0" applyFont="1" applyBorder="1" applyAlignment="1" applyProtection="1">
      <alignment horizontal="center" vertical="center" shrinkToFit="1"/>
      <protection locked="0"/>
    </xf>
    <xf numFmtId="0" fontId="4" fillId="0" borderId="62" xfId="0" applyFont="1" applyBorder="1" applyAlignment="1" applyProtection="1">
      <alignment horizontal="center" vertical="center" shrinkToFit="1"/>
      <protection locked="0"/>
    </xf>
    <xf numFmtId="0" fontId="23" fillId="0" borderId="59" xfId="0" applyFont="1" applyBorder="1" applyAlignment="1" applyProtection="1">
      <alignment horizontal="center" vertical="center"/>
    </xf>
    <xf numFmtId="0" fontId="23" fillId="0" borderId="60" xfId="0" applyFont="1" applyBorder="1" applyAlignment="1" applyProtection="1">
      <alignment horizontal="center" vertical="center"/>
    </xf>
    <xf numFmtId="0" fontId="23" fillId="0" borderId="61" xfId="0" applyFont="1" applyBorder="1" applyAlignment="1" applyProtection="1">
      <alignment horizontal="center" vertical="center"/>
    </xf>
    <xf numFmtId="0" fontId="23" fillId="0" borderId="62" xfId="0" applyFont="1" applyBorder="1" applyAlignment="1" applyProtection="1">
      <alignment horizontal="center" vertical="center"/>
    </xf>
    <xf numFmtId="0" fontId="4" fillId="3" borderId="5" xfId="0" applyFont="1" applyFill="1" applyBorder="1" applyAlignment="1" applyProtection="1">
      <alignment vertical="center" wrapText="1"/>
      <protection locked="0"/>
    </xf>
    <xf numFmtId="0" fontId="4" fillId="3" borderId="0" xfId="0" applyFont="1" applyFill="1" applyAlignment="1" applyProtection="1">
      <alignment horizontal="center" vertical="center"/>
      <protection locked="0"/>
    </xf>
    <xf numFmtId="0" fontId="4" fillId="0" borderId="6"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xf>
    <xf numFmtId="0" fontId="4" fillId="0" borderId="0" xfId="0" applyFont="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3" borderId="22" xfId="0" applyFont="1" applyFill="1" applyBorder="1" applyAlignment="1" applyProtection="1">
      <alignment horizontal="center" vertical="center" shrinkToFit="1"/>
      <protection locked="0"/>
    </xf>
    <xf numFmtId="0" fontId="4" fillId="3" borderId="7" xfId="0" applyFont="1" applyFill="1" applyBorder="1" applyAlignment="1" applyProtection="1">
      <alignment horizontal="center" vertical="center" shrinkToFit="1"/>
      <protection locked="0"/>
    </xf>
    <xf numFmtId="0" fontId="4" fillId="3" borderId="1" xfId="0" applyFont="1" applyFill="1" applyBorder="1" applyAlignment="1" applyProtection="1">
      <alignment horizontal="center" vertical="center" shrinkToFit="1"/>
      <protection locked="0"/>
    </xf>
    <xf numFmtId="0" fontId="4" fillId="3" borderId="21" xfId="0" applyFont="1" applyFill="1" applyBorder="1" applyAlignment="1" applyProtection="1">
      <alignment horizontal="center" vertical="center" shrinkToFit="1"/>
      <protection locked="0"/>
    </xf>
    <xf numFmtId="0" fontId="4" fillId="0" borderId="17" xfId="0" applyFont="1" applyBorder="1" applyAlignment="1" applyProtection="1">
      <alignment horizontal="center" vertical="center" shrinkToFit="1"/>
    </xf>
    <xf numFmtId="0" fontId="4" fillId="0" borderId="21" xfId="0" applyFont="1" applyBorder="1" applyAlignment="1" applyProtection="1">
      <alignment horizontal="center" vertical="center" shrinkToFit="1"/>
    </xf>
    <xf numFmtId="0" fontId="4" fillId="0" borderId="22" xfId="0" applyFont="1" applyBorder="1" applyAlignment="1" applyProtection="1">
      <alignment horizontal="center" vertical="center" shrinkToFit="1"/>
    </xf>
    <xf numFmtId="0" fontId="4" fillId="0" borderId="7" xfId="0" applyFont="1" applyBorder="1" applyAlignment="1" applyProtection="1">
      <alignment horizontal="center" vertical="center" shrinkToFit="1"/>
    </xf>
    <xf numFmtId="0" fontId="4" fillId="0" borderId="5" xfId="0" applyFont="1" applyBorder="1" applyAlignment="1" applyProtection="1">
      <alignment horizontal="center" vertical="center" shrinkToFit="1"/>
    </xf>
    <xf numFmtId="183" fontId="4" fillId="0" borderId="1" xfId="0" applyNumberFormat="1" applyFont="1" applyBorder="1" applyAlignment="1" applyProtection="1">
      <alignment horizontal="center" vertical="center" shrinkToFit="1"/>
      <protection locked="0"/>
    </xf>
    <xf numFmtId="183" fontId="4" fillId="0" borderId="7"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xf>
    <xf numFmtId="0" fontId="4" fillId="0" borderId="2" xfId="0" applyFont="1" applyBorder="1" applyAlignment="1" applyProtection="1">
      <alignment horizontal="center" vertical="center" shrinkToFit="1"/>
    </xf>
    <xf numFmtId="182" fontId="4" fillId="0" borderId="3" xfId="0" applyNumberFormat="1" applyFont="1" applyBorder="1" applyAlignment="1" applyProtection="1">
      <alignment horizontal="center" vertical="center" shrinkToFit="1"/>
      <protection locked="0"/>
    </xf>
    <xf numFmtId="182" fontId="4" fillId="0" borderId="4" xfId="0" applyNumberFormat="1" applyFont="1" applyBorder="1" applyAlignment="1" applyProtection="1">
      <alignment horizontal="center" vertical="center" shrinkToFit="1"/>
      <protection locked="0"/>
    </xf>
    <xf numFmtId="0" fontId="4" fillId="0" borderId="5"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3" borderId="5" xfId="0" applyFont="1" applyFill="1" applyBorder="1" applyAlignment="1" applyProtection="1">
      <alignment vertical="center" shrinkToFit="1"/>
      <protection locked="0"/>
    </xf>
    <xf numFmtId="0" fontId="4" fillId="0" borderId="5" xfId="0" applyFont="1" applyBorder="1" applyAlignment="1" applyProtection="1">
      <alignment vertical="center" shrinkToFit="1"/>
    </xf>
    <xf numFmtId="0" fontId="4" fillId="0" borderId="0" xfId="0" applyFont="1" applyAlignment="1" applyProtection="1">
      <alignment vertical="center" wrapText="1"/>
      <protection locked="0"/>
    </xf>
    <xf numFmtId="0" fontId="12" fillId="6" borderId="0" xfId="0" applyFont="1" applyFill="1" applyAlignment="1" applyProtection="1">
      <alignment horizontal="left" vertical="top" wrapText="1"/>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181" fontId="4" fillId="0" borderId="2" xfId="0" applyNumberFormat="1" applyFont="1" applyBorder="1" applyAlignment="1" applyProtection="1">
      <alignment horizontal="center" vertical="center" shrinkToFit="1"/>
    </xf>
    <xf numFmtId="181" fontId="4" fillId="0" borderId="7" xfId="0" applyNumberFormat="1" applyFont="1" applyBorder="1" applyAlignment="1" applyProtection="1">
      <alignment horizontal="center" vertical="center" shrinkToFit="1"/>
    </xf>
    <xf numFmtId="0" fontId="4" fillId="0" borderId="17" xfId="0" applyFont="1" applyBorder="1" applyAlignment="1" applyProtection="1">
      <alignment horizontal="center" vertical="center"/>
      <protection locked="0"/>
    </xf>
    <xf numFmtId="0" fontId="4" fillId="0" borderId="0" xfId="3" applyAlignment="1" applyProtection="1">
      <alignment horizontal="center" vertical="center"/>
      <protection locked="0"/>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10" xfId="0" applyFont="1" applyBorder="1" applyAlignment="1" applyProtection="1">
      <alignment horizontal="center" vertical="center"/>
      <protection locked="0"/>
    </xf>
    <xf numFmtId="0" fontId="22" fillId="0" borderId="9" xfId="0" applyFont="1" applyBorder="1" applyAlignment="1" applyProtection="1">
      <alignment horizontal="center" vertical="center"/>
    </xf>
    <xf numFmtId="0" fontId="22" fillId="0" borderId="6" xfId="0" applyFont="1" applyBorder="1" applyAlignment="1" applyProtection="1">
      <alignment horizontal="center" vertical="center"/>
    </xf>
    <xf numFmtId="0" fontId="22" fillId="0" borderId="10" xfId="0" applyFont="1" applyBorder="1" applyAlignment="1" applyProtection="1">
      <alignment horizontal="center" vertical="center"/>
    </xf>
    <xf numFmtId="0" fontId="4" fillId="0" borderId="9" xfId="0"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181" fontId="4" fillId="0" borderId="4" xfId="0" applyNumberFormat="1" applyFont="1" applyBorder="1" applyAlignment="1" applyProtection="1">
      <alignment horizontal="left" vertical="center"/>
    </xf>
    <xf numFmtId="181" fontId="4" fillId="0" borderId="8" xfId="0" applyNumberFormat="1" applyFont="1" applyBorder="1" applyAlignment="1" applyProtection="1">
      <alignment horizontal="left" vertical="center"/>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9" xfId="0" applyFont="1" applyBorder="1" applyAlignment="1" applyProtection="1">
      <alignment vertical="center" shrinkToFit="1"/>
    </xf>
    <xf numFmtId="0" fontId="4" fillId="0" borderId="6" xfId="0" applyFont="1" applyBorder="1" applyAlignment="1" applyProtection="1">
      <alignment vertical="center" shrinkToFit="1"/>
    </xf>
    <xf numFmtId="0" fontId="4" fillId="0" borderId="10" xfId="0" applyFont="1" applyBorder="1" applyAlignment="1" applyProtection="1">
      <alignment vertical="center" shrinkToFit="1"/>
    </xf>
    <xf numFmtId="0" fontId="55" fillId="0" borderId="0" xfId="0" applyFont="1" applyAlignment="1" applyProtection="1">
      <alignment horizontal="left" wrapText="1" shrinkToFit="1"/>
      <protection locked="0"/>
    </xf>
    <xf numFmtId="0" fontId="55" fillId="0" borderId="0" xfId="0" applyFont="1" applyAlignment="1" applyProtection="1">
      <alignment horizontal="left" shrinkToFit="1"/>
      <protection locked="0"/>
    </xf>
    <xf numFmtId="0" fontId="55" fillId="0" borderId="6" xfId="0" applyFont="1" applyBorder="1" applyAlignment="1" applyProtection="1">
      <alignment horizontal="left" shrinkToFit="1"/>
      <protection locked="0"/>
    </xf>
    <xf numFmtId="178" fontId="33" fillId="10" borderId="1" xfId="3" applyNumberFormat="1" applyFont="1" applyFill="1" applyBorder="1" applyAlignment="1" applyProtection="1">
      <alignment horizontal="center" vertical="center" shrinkToFit="1"/>
      <protection locked="0"/>
    </xf>
    <xf numFmtId="178" fontId="33" fillId="10" borderId="2" xfId="3" applyNumberFormat="1" applyFont="1" applyFill="1" applyBorder="1" applyAlignment="1" applyProtection="1">
      <alignment horizontal="center" vertical="center" shrinkToFit="1"/>
      <protection locked="0"/>
    </xf>
    <xf numFmtId="178" fontId="33" fillId="10" borderId="7" xfId="3" applyNumberFormat="1" applyFont="1" applyFill="1" applyBorder="1" applyAlignment="1" applyProtection="1">
      <alignment horizontal="center" vertical="center" shrinkToFit="1"/>
      <protection locked="0"/>
    </xf>
    <xf numFmtId="0" fontId="27" fillId="2" borderId="5" xfId="0" applyFont="1" applyFill="1" applyBorder="1" applyAlignment="1" applyProtection="1">
      <alignment horizontal="center" vertical="center" shrinkToFit="1"/>
      <protection locked="0"/>
    </xf>
    <xf numFmtId="0" fontId="33" fillId="3" borderId="5" xfId="0" applyFont="1" applyFill="1" applyBorder="1" applyAlignment="1" applyProtection="1">
      <alignment horizontal="center" vertical="center"/>
      <protection locked="0"/>
    </xf>
    <xf numFmtId="0" fontId="27" fillId="2" borderId="1" xfId="0" applyFont="1" applyFill="1" applyBorder="1" applyAlignment="1" applyProtection="1">
      <alignment horizontal="center" vertical="center"/>
      <protection locked="0"/>
    </xf>
    <xf numFmtId="0" fontId="27" fillId="2" borderId="2" xfId="0" applyFont="1" applyFill="1" applyBorder="1" applyAlignment="1" applyProtection="1">
      <alignment horizontal="center" vertical="center"/>
      <protection locked="0"/>
    </xf>
    <xf numFmtId="0" fontId="27" fillId="2" borderId="7" xfId="0" applyFont="1" applyFill="1" applyBorder="1" applyAlignment="1" applyProtection="1">
      <alignment horizontal="center" vertical="center"/>
      <protection locked="0"/>
    </xf>
    <xf numFmtId="0" fontId="27" fillId="2" borderId="5" xfId="0" applyFont="1" applyFill="1" applyBorder="1" applyAlignment="1" applyProtection="1">
      <alignment horizontal="center" vertical="center"/>
      <protection locked="0"/>
    </xf>
    <xf numFmtId="0" fontId="34" fillId="3" borderId="5" xfId="0" applyFont="1" applyFill="1" applyBorder="1" applyAlignment="1" applyProtection="1">
      <alignment horizontal="center" vertical="center" shrinkToFit="1"/>
      <protection locked="0"/>
    </xf>
    <xf numFmtId="0" fontId="30" fillId="3" borderId="5" xfId="0" applyFont="1" applyFill="1" applyBorder="1" applyAlignment="1" applyProtection="1">
      <alignment horizontal="center" vertical="center"/>
      <protection locked="0"/>
    </xf>
    <xf numFmtId="0" fontId="30" fillId="9" borderId="5" xfId="0" applyFont="1" applyFill="1" applyBorder="1" applyAlignment="1" applyProtection="1">
      <alignment horizontal="center" vertical="center"/>
      <protection locked="0"/>
    </xf>
    <xf numFmtId="0" fontId="33" fillId="9" borderId="3" xfId="0" applyFont="1" applyFill="1" applyBorder="1" applyAlignment="1" applyProtection="1">
      <alignment horizontal="center" vertical="center"/>
      <protection locked="0"/>
    </xf>
    <xf numFmtId="0" fontId="33" fillId="9" borderId="4" xfId="0" applyFont="1" applyFill="1" applyBorder="1" applyAlignment="1" applyProtection="1">
      <alignment horizontal="center" vertical="center"/>
      <protection locked="0"/>
    </xf>
    <xf numFmtId="0" fontId="33" fillId="9" borderId="8" xfId="0" applyFont="1" applyFill="1" applyBorder="1" applyAlignment="1" applyProtection="1">
      <alignment horizontal="center" vertical="center"/>
      <protection locked="0"/>
    </xf>
    <xf numFmtId="0" fontId="33" fillId="9" borderId="14" xfId="0" applyFont="1" applyFill="1" applyBorder="1" applyAlignment="1" applyProtection="1">
      <alignment horizontal="center" vertical="center"/>
      <protection locked="0"/>
    </xf>
    <xf numFmtId="0" fontId="33" fillId="9" borderId="0" xfId="0" applyFont="1" applyFill="1" applyAlignment="1" applyProtection="1">
      <alignment horizontal="center" vertical="center"/>
      <protection locked="0"/>
    </xf>
    <xf numFmtId="0" fontId="33" fillId="9" borderId="15" xfId="0" applyFont="1" applyFill="1" applyBorder="1" applyAlignment="1" applyProtection="1">
      <alignment horizontal="center" vertical="center"/>
      <protection locked="0"/>
    </xf>
    <xf numFmtId="0" fontId="33" fillId="9" borderId="9" xfId="0" applyFont="1" applyFill="1" applyBorder="1" applyAlignment="1" applyProtection="1">
      <alignment horizontal="center" vertical="center"/>
      <protection locked="0"/>
    </xf>
    <xf numFmtId="0" fontId="33" fillId="9" borderId="6" xfId="0" applyFont="1" applyFill="1" applyBorder="1" applyAlignment="1" applyProtection="1">
      <alignment horizontal="center" vertical="center"/>
      <protection locked="0"/>
    </xf>
    <xf numFmtId="0" fontId="33" fillId="9" borderId="10" xfId="0" applyFont="1" applyFill="1" applyBorder="1" applyAlignment="1" applyProtection="1">
      <alignment horizontal="center" vertical="center"/>
      <protection locked="0"/>
    </xf>
    <xf numFmtId="177" fontId="35" fillId="3" borderId="3" xfId="0" applyNumberFormat="1" applyFont="1" applyFill="1" applyBorder="1" applyAlignment="1" applyProtection="1">
      <alignment horizontal="center" vertical="center"/>
      <protection locked="0"/>
    </xf>
    <xf numFmtId="177" fontId="35" fillId="3" borderId="4" xfId="0" applyNumberFormat="1" applyFont="1" applyFill="1" applyBorder="1" applyAlignment="1" applyProtection="1">
      <alignment horizontal="center" vertical="center"/>
      <protection locked="0"/>
    </xf>
    <xf numFmtId="177" fontId="35" fillId="3" borderId="8" xfId="0" applyNumberFormat="1" applyFont="1" applyFill="1" applyBorder="1" applyAlignment="1" applyProtection="1">
      <alignment horizontal="center" vertical="center"/>
      <protection locked="0"/>
    </xf>
    <xf numFmtId="177" fontId="35" fillId="3" borderId="14" xfId="0" applyNumberFormat="1" applyFont="1" applyFill="1" applyBorder="1" applyAlignment="1" applyProtection="1">
      <alignment horizontal="center" vertical="center"/>
      <protection locked="0"/>
    </xf>
    <xf numFmtId="177" fontId="35" fillId="3" borderId="0" xfId="0" applyNumberFormat="1" applyFont="1" applyFill="1" applyAlignment="1" applyProtection="1">
      <alignment horizontal="center" vertical="center"/>
      <protection locked="0"/>
    </xf>
    <xf numFmtId="177" fontId="35" fillId="3" borderId="15" xfId="0" applyNumberFormat="1" applyFont="1" applyFill="1" applyBorder="1" applyAlignment="1" applyProtection="1">
      <alignment horizontal="center" vertical="center"/>
      <protection locked="0"/>
    </xf>
    <xf numFmtId="177" fontId="35" fillId="3" borderId="9" xfId="0" applyNumberFormat="1" applyFont="1" applyFill="1" applyBorder="1" applyAlignment="1" applyProtection="1">
      <alignment horizontal="center" vertical="center"/>
      <protection locked="0"/>
    </xf>
    <xf numFmtId="177" fontId="35" fillId="3" borderId="6" xfId="0" applyNumberFormat="1" applyFont="1" applyFill="1" applyBorder="1" applyAlignment="1" applyProtection="1">
      <alignment horizontal="center" vertical="center"/>
      <protection locked="0"/>
    </xf>
    <xf numFmtId="177" fontId="35" fillId="3" borderId="10" xfId="0" applyNumberFormat="1" applyFont="1" applyFill="1" applyBorder="1" applyAlignment="1" applyProtection="1">
      <alignment horizontal="center" vertical="center"/>
      <protection locked="0"/>
    </xf>
    <xf numFmtId="0" fontId="26" fillId="2" borderId="5" xfId="0" applyFont="1" applyFill="1" applyBorder="1" applyAlignment="1" applyProtection="1">
      <alignment horizontal="center" vertical="center"/>
      <protection locked="0"/>
    </xf>
    <xf numFmtId="0" fontId="26" fillId="2" borderId="5" xfId="0" applyFont="1" applyFill="1" applyBorder="1" applyAlignment="1" applyProtection="1">
      <alignment horizontal="center" vertical="center" shrinkToFit="1"/>
      <protection locked="0"/>
    </xf>
    <xf numFmtId="0" fontId="27" fillId="3" borderId="5" xfId="0" applyFont="1" applyFill="1" applyBorder="1" applyAlignment="1" applyProtection="1">
      <alignment horizontal="center" vertical="center"/>
      <protection locked="0"/>
    </xf>
    <xf numFmtId="0" fontId="26" fillId="2" borderId="23" xfId="0" applyFont="1" applyFill="1" applyBorder="1" applyAlignment="1" applyProtection="1">
      <alignment horizontal="center" vertical="center"/>
      <protection locked="0"/>
    </xf>
    <xf numFmtId="0" fontId="26" fillId="2" borderId="24" xfId="0" applyFont="1" applyFill="1" applyBorder="1" applyAlignment="1" applyProtection="1">
      <alignment horizontal="center" vertical="center"/>
      <protection locked="0"/>
    </xf>
    <xf numFmtId="0" fontId="26" fillId="2" borderId="25" xfId="0" applyFont="1" applyFill="1" applyBorder="1" applyAlignment="1" applyProtection="1">
      <alignment horizontal="center" vertical="center"/>
      <protection locked="0"/>
    </xf>
    <xf numFmtId="0" fontId="30" fillId="2" borderId="11" xfId="0" applyFont="1" applyFill="1" applyBorder="1" applyAlignment="1" applyProtection="1">
      <alignment horizontal="center" vertical="center"/>
    </xf>
    <xf numFmtId="0" fontId="30" fillId="2" borderId="12" xfId="0" applyFont="1" applyFill="1" applyBorder="1" applyAlignment="1" applyProtection="1">
      <alignment horizontal="center" vertical="center"/>
    </xf>
    <xf numFmtId="0" fontId="30" fillId="2" borderId="13" xfId="0" applyFont="1" applyFill="1" applyBorder="1" applyAlignment="1" applyProtection="1">
      <alignment horizontal="center" vertical="center"/>
    </xf>
    <xf numFmtId="0" fontId="30" fillId="0" borderId="11" xfId="0" applyFont="1" applyFill="1" applyBorder="1" applyAlignment="1" applyProtection="1">
      <alignment horizontal="center" vertical="center"/>
    </xf>
    <xf numFmtId="0" fontId="30" fillId="0" borderId="12" xfId="0" applyFont="1" applyFill="1" applyBorder="1" applyAlignment="1" applyProtection="1">
      <alignment horizontal="center" vertical="center"/>
    </xf>
    <xf numFmtId="0" fontId="27" fillId="2" borderId="0" xfId="0" applyFont="1" applyFill="1" applyAlignment="1" applyProtection="1">
      <alignment horizontal="center" vertical="center"/>
      <protection locked="0"/>
    </xf>
    <xf numFmtId="0" fontId="29" fillId="2" borderId="0" xfId="0" applyFont="1" applyFill="1" applyAlignment="1" applyProtection="1">
      <alignment horizontal="center" vertical="center"/>
      <protection locked="0"/>
    </xf>
    <xf numFmtId="0" fontId="26" fillId="2" borderId="0" xfId="0" applyFont="1" applyFill="1" applyAlignment="1" applyProtection="1">
      <alignment horizontal="center" vertical="center" wrapText="1"/>
      <protection locked="0"/>
    </xf>
    <xf numFmtId="0" fontId="25" fillId="6" borderId="0" xfId="0" applyFont="1" applyFill="1" applyAlignment="1">
      <alignment horizontal="left" vertical="center" wrapText="1"/>
    </xf>
  </cellXfs>
  <cellStyles count="6">
    <cellStyle name="ハイパーリンク" xfId="5" builtinId="8"/>
    <cellStyle name="ハイパーリンク 2" xfId="2" xr:uid="{00000000-0005-0000-0000-000000000000}"/>
    <cellStyle name="標準" xfId="0" builtinId="0"/>
    <cellStyle name="標準 2" xfId="1" xr:uid="{00000000-0005-0000-0000-000003000000}"/>
    <cellStyle name="標準 3" xfId="4" xr:uid="{00000000-0005-0000-0000-000004000000}"/>
    <cellStyle name="標準_０６全国大会エントリー表" xfId="3" xr:uid="{00000000-0005-0000-0000-000005000000}"/>
  </cellStyles>
  <dxfs count="3">
    <dxf>
      <font>
        <color theme="0"/>
      </font>
    </dxf>
    <dxf>
      <font>
        <color theme="0"/>
      </font>
    </dxf>
    <dxf>
      <font>
        <color theme="0"/>
      </font>
    </dxf>
  </dxfs>
  <tableStyles count="0" defaultTableStyle="TableStyleMedium2" defaultPivotStyle="PivotStyleLight16"/>
  <colors>
    <mruColors>
      <color rgb="FFFFCCFF"/>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152398</xdr:colOff>
      <xdr:row>2</xdr:row>
      <xdr:rowOff>266700</xdr:rowOff>
    </xdr:from>
    <xdr:to>
      <xdr:col>56</xdr:col>
      <xdr:colOff>85725</xdr:colOff>
      <xdr:row>15</xdr:row>
      <xdr:rowOff>0</xdr:rowOff>
    </xdr:to>
    <xdr:sp macro="" textlink="">
      <xdr:nvSpPr>
        <xdr:cNvPr id="3" name="テキスト ボックス 2">
          <a:extLst>
            <a:ext uri="{FF2B5EF4-FFF2-40B4-BE49-F238E27FC236}">
              <a16:creationId xmlns:a16="http://schemas.microsoft.com/office/drawing/2014/main" id="{C4E7D590-A5A5-461D-BBA5-2060C0355ED5}"/>
            </a:ext>
          </a:extLst>
        </xdr:cNvPr>
        <xdr:cNvSpPr txBox="1"/>
      </xdr:nvSpPr>
      <xdr:spPr>
        <a:xfrm>
          <a:off x="6210298" y="1047750"/>
          <a:ext cx="10296527" cy="4591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200" b="0">
            <a:latin typeface="ＭＳ Ｐゴシック" panose="020B0600070205080204" pitchFamily="50" charset="-128"/>
            <a:ea typeface="ＭＳ Ｐゴシック" panose="020B0600070205080204" pitchFamily="50" charset="-128"/>
          </a:endParaRPr>
        </a:p>
        <a:p>
          <a:r>
            <a:rPr kumimoji="1" lang="ja-JP" altLang="en-US" sz="1200" b="1">
              <a:latin typeface="ＭＳ Ｐゴシック" panose="020B0600070205080204" pitchFamily="50" charset="-128"/>
              <a:ea typeface="ＭＳ Ｐゴシック" panose="020B0600070205080204" pitchFamily="50" charset="-128"/>
            </a:rPr>
            <a:t>手順</a:t>
          </a:r>
          <a:endParaRPr kumimoji="1" lang="en-US" altLang="ja-JP" sz="1200" b="1">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①「基本入力」　「様式</a:t>
          </a:r>
          <a:r>
            <a:rPr kumimoji="1" lang="en-US" altLang="ja-JP" sz="1200" b="0">
              <a:latin typeface="ＭＳ Ｐゴシック" panose="020B0600070205080204" pitchFamily="50" charset="-128"/>
              <a:ea typeface="ＭＳ Ｐゴシック" panose="020B0600070205080204" pitchFamily="50" charset="-128"/>
            </a:rPr>
            <a:t>S1-1</a:t>
          </a:r>
          <a:r>
            <a:rPr kumimoji="1" lang="ja-JP" altLang="en-US" sz="1200" b="0">
              <a:latin typeface="ＭＳ Ｐゴシック" panose="020B0600070205080204" pitchFamily="50" charset="-128"/>
              <a:ea typeface="ＭＳ Ｐゴシック" panose="020B0600070205080204" pitchFamily="50" charset="-128"/>
            </a:rPr>
            <a:t>」　「様式</a:t>
          </a:r>
          <a:r>
            <a:rPr kumimoji="1" lang="en-US" altLang="ja-JP" sz="1200" b="0">
              <a:latin typeface="ＭＳ Ｐゴシック" panose="020B0600070205080204" pitchFamily="50" charset="-128"/>
              <a:ea typeface="ＭＳ Ｐゴシック" panose="020B0600070205080204" pitchFamily="50" charset="-128"/>
            </a:rPr>
            <a:t>S1-2</a:t>
          </a:r>
          <a:r>
            <a:rPr kumimoji="1" lang="ja-JP" altLang="en-US" sz="1200" b="0">
              <a:latin typeface="ＭＳ Ｐゴシック" panose="020B0600070205080204" pitchFamily="50" charset="-128"/>
              <a:ea typeface="ＭＳ Ｐゴシック" panose="020B0600070205080204" pitchFamily="50" charset="-128"/>
            </a:rPr>
            <a:t>」　「宿泊情報入力」　「宿泊</a:t>
          </a:r>
          <a:r>
            <a:rPr kumimoji="1" lang="en-US" altLang="ja-JP" sz="1200" b="0">
              <a:latin typeface="ＭＳ Ｐゴシック" panose="020B0600070205080204" pitchFamily="50" charset="-128"/>
              <a:ea typeface="ＭＳ Ｐゴシック" panose="020B0600070205080204" pitchFamily="50" charset="-128"/>
            </a:rPr>
            <a:t>S</a:t>
          </a:r>
          <a:r>
            <a:rPr kumimoji="1" lang="ja-JP" altLang="en-US" sz="1200" b="0">
              <a:latin typeface="ＭＳ Ｐゴシック" panose="020B0600070205080204" pitchFamily="50" charset="-128"/>
              <a:ea typeface="ＭＳ Ｐゴシック" panose="020B0600070205080204" pitchFamily="50" charset="-128"/>
            </a:rPr>
            <a:t>２」　「様式Ｓ３」の色が付いている</a:t>
          </a:r>
          <a:r>
            <a:rPr kumimoji="1" lang="ja-JP" altLang="en-US" sz="1200" b="1">
              <a:latin typeface="ＭＳ Ｐゴシック" panose="020B0600070205080204" pitchFamily="50" charset="-128"/>
              <a:ea typeface="ＭＳ Ｐゴシック" panose="020B0600070205080204" pitchFamily="50" charset="-128"/>
            </a:rPr>
            <a:t>必要箇所全て</a:t>
          </a:r>
          <a:r>
            <a:rPr kumimoji="1" lang="ja-JP" altLang="en-US" sz="1200" b="0">
              <a:latin typeface="ＭＳ Ｐゴシック" panose="020B0600070205080204" pitchFamily="50" charset="-128"/>
              <a:ea typeface="ＭＳ Ｐゴシック" panose="020B0600070205080204" pitchFamily="50" charset="-128"/>
            </a:rPr>
            <a:t>に　</a:t>
          </a:r>
          <a:r>
            <a:rPr kumimoji="1" lang="ja-JP" altLang="en-US" sz="1200" b="1">
              <a:latin typeface="ＭＳ Ｐゴシック" panose="020B0600070205080204" pitchFamily="50" charset="-128"/>
              <a:ea typeface="ＭＳ Ｐゴシック" panose="020B0600070205080204" pitchFamily="50" charset="-128"/>
            </a:rPr>
            <a:t>入力</a:t>
          </a:r>
          <a:r>
            <a:rPr kumimoji="1" lang="ja-JP" altLang="en-US" sz="1200" b="0">
              <a:latin typeface="ＭＳ Ｐゴシック" panose="020B0600070205080204" pitchFamily="50" charset="-128"/>
              <a:ea typeface="ＭＳ Ｐゴシック" panose="020B0600070205080204" pitchFamily="50" charset="-128"/>
            </a:rPr>
            <a:t>　または　</a:t>
          </a:r>
          <a:r>
            <a:rPr kumimoji="1" lang="ja-JP" altLang="en-US" sz="1200" b="1">
              <a:latin typeface="ＭＳ Ｐゴシック" panose="020B0600070205080204" pitchFamily="50" charset="-128"/>
              <a:ea typeface="ＭＳ Ｐゴシック" panose="020B0600070205080204" pitchFamily="50" charset="-128"/>
            </a:rPr>
            <a:t>プルダウン選択　</a:t>
          </a:r>
          <a:r>
            <a:rPr kumimoji="1" lang="ja-JP" altLang="en-US" sz="1200" b="0">
              <a:latin typeface="ＭＳ Ｐゴシック" panose="020B0600070205080204" pitchFamily="50" charset="-128"/>
              <a:ea typeface="ＭＳ Ｐゴシック" panose="020B0600070205080204" pitchFamily="50" charset="-128"/>
            </a:rPr>
            <a:t>をする。（宿泊業者用は作業不要）</a:t>
          </a:r>
          <a:endParaRPr lang="en-US" altLang="ja-JP" sz="1200"/>
        </a:p>
        <a:p>
          <a:endParaRPr lang="en-US" altLang="ja-JP" sz="1200"/>
        </a:p>
        <a:p>
          <a:r>
            <a:rPr kumimoji="1" lang="ja-JP" altLang="en-US" sz="1200" b="0">
              <a:latin typeface="ＭＳ Ｐゴシック" panose="020B0600070205080204" pitchFamily="50" charset="-128"/>
              <a:ea typeface="ＭＳ Ｐゴシック" panose="020B0600070205080204" pitchFamily="50" charset="-128"/>
            </a:rPr>
            <a:t>②ファイル名を「Ｓ○○県○○高校</a:t>
          </a:r>
          <a:r>
            <a:rPr kumimoji="1" lang="en-US" altLang="ja-JP" sz="1200" b="0">
              <a:latin typeface="ＭＳ Ｐゴシック" panose="020B0600070205080204" pitchFamily="50" charset="-128"/>
              <a:ea typeface="ＭＳ Ｐゴシック" panose="020B0600070205080204" pitchFamily="50" charset="-128"/>
            </a:rPr>
            <a:t>.xlsx</a:t>
          </a:r>
          <a:r>
            <a:rPr kumimoji="1" lang="ja-JP" altLang="en-US" sz="1200" b="0">
              <a:latin typeface="ＭＳ Ｐゴシック" panose="020B0600070205080204" pitchFamily="50" charset="-128"/>
              <a:ea typeface="ＭＳ Ｐゴシック" panose="020B0600070205080204" pitchFamily="50" charset="-128"/>
            </a:rPr>
            <a:t>」に変更する。</a:t>
          </a:r>
          <a:endParaRPr kumimoji="1" lang="en-US" altLang="ja-JP" sz="1200" b="0">
            <a:latin typeface="ＭＳ Ｐゴシック" panose="020B0600070205080204" pitchFamily="50" charset="-128"/>
            <a:ea typeface="ＭＳ Ｐゴシック" panose="020B0600070205080204" pitchFamily="50" charset="-128"/>
          </a:endParaRPr>
        </a:p>
        <a:p>
          <a:endParaRPr kumimoji="1" lang="en-US" altLang="ja-JP" sz="1200" b="0">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③栃木県実行委員会宛　</a:t>
          </a:r>
          <a:r>
            <a:rPr kumimoji="1" lang="ja-JP" altLang="en-US" sz="1800" b="1">
              <a:solidFill>
                <a:srgbClr val="00B050"/>
              </a:solidFill>
              <a:latin typeface="ＭＳ Ｐゴシック" panose="020B0600070205080204" pitchFamily="50" charset="-128"/>
              <a:ea typeface="ＭＳ Ｐゴシック" panose="020B0600070205080204" pitchFamily="50" charset="-128"/>
            </a:rPr>
            <a:t>「</a:t>
          </a:r>
          <a:r>
            <a:rPr kumimoji="1" lang="en-US" altLang="ja-JP" sz="1800" b="1">
              <a:solidFill>
                <a:srgbClr val="00B050"/>
              </a:solidFill>
              <a:latin typeface="ＭＳ Ｐゴシック" panose="020B0600070205080204" pitchFamily="50" charset="-128"/>
              <a:ea typeface="ＭＳ Ｐゴシック" panose="020B0600070205080204" pitchFamily="50" charset="-128"/>
            </a:rPr>
            <a:t>fukudat2501@pref.tochigi.lg.jp</a:t>
          </a:r>
          <a:r>
            <a:rPr kumimoji="1" lang="ja-JP" altLang="en-US" sz="1800" b="1">
              <a:solidFill>
                <a:srgbClr val="00B050"/>
              </a:solidFill>
              <a:latin typeface="ＭＳ Ｐゴシック" panose="020B0600070205080204" pitchFamily="50" charset="-128"/>
              <a:ea typeface="ＭＳ Ｐゴシック" panose="020B0600070205080204" pitchFamily="50" charset="-128"/>
            </a:rPr>
            <a:t>」　</a:t>
          </a:r>
          <a:r>
            <a:rPr kumimoji="1" lang="ja-JP" altLang="en-US" sz="1200" b="0">
              <a:latin typeface="ＭＳ Ｐゴシック" panose="020B0600070205080204" pitchFamily="50" charset="-128"/>
              <a:ea typeface="ＭＳ Ｐゴシック" panose="020B0600070205080204" pitchFamily="50" charset="-128"/>
            </a:rPr>
            <a:t>と取り扱い業者</a:t>
          </a:r>
          <a:r>
            <a:rPr kumimoji="1" lang="en-US" altLang="ja-JP" sz="1200" b="0">
              <a:latin typeface="ＭＳ Ｐゴシック" panose="020B0600070205080204" pitchFamily="50" charset="-128"/>
              <a:ea typeface="ＭＳ Ｐゴシック" panose="020B0600070205080204" pitchFamily="50" charset="-128"/>
            </a:rPr>
            <a:t>(</a:t>
          </a:r>
          <a:r>
            <a:rPr kumimoji="1" lang="ja-JP" altLang="en-US" sz="1200" b="0">
              <a:latin typeface="ＭＳ Ｐゴシック" panose="020B0600070205080204" pitchFamily="50" charset="-128"/>
              <a:ea typeface="ＭＳ Ｐゴシック" panose="020B0600070205080204" pitchFamily="50" charset="-128"/>
            </a:rPr>
            <a:t>日本旅行</a:t>
          </a:r>
          <a:r>
            <a:rPr kumimoji="1" lang="en-US" altLang="ja-JP" sz="1200" b="0">
              <a:latin typeface="ＭＳ Ｐゴシック" panose="020B0600070205080204" pitchFamily="50" charset="-128"/>
              <a:ea typeface="ＭＳ Ｐゴシック" panose="020B0600070205080204" pitchFamily="50" charset="-128"/>
            </a:rPr>
            <a:t>)</a:t>
          </a:r>
          <a:r>
            <a:rPr kumimoji="1" lang="ja-JP" altLang="en-US" sz="1800" b="1">
              <a:solidFill>
                <a:srgbClr val="00B050"/>
              </a:solidFill>
              <a:latin typeface="ＭＳ Ｐゴシック" panose="020B0600070205080204" pitchFamily="50" charset="-128"/>
              <a:ea typeface="ＭＳ Ｐゴシック" panose="020B0600070205080204" pitchFamily="50" charset="-128"/>
            </a:rPr>
            <a:t>「</a:t>
          </a:r>
          <a:r>
            <a:rPr kumimoji="1" lang="en-US" altLang="ja-JP" sz="1800" b="1">
              <a:solidFill>
                <a:srgbClr val="00B050"/>
              </a:solidFill>
              <a:latin typeface="ＭＳ Ｐゴシック" panose="020B0600070205080204" pitchFamily="50" charset="-128"/>
              <a:ea typeface="ＭＳ Ｐゴシック" panose="020B0600070205080204" pitchFamily="50" charset="-128"/>
            </a:rPr>
            <a:t>speedskating_interhigh75@nta.co.jp</a:t>
          </a:r>
          <a:r>
            <a:rPr kumimoji="1" lang="ja-JP" altLang="en-US" sz="1800" b="1">
              <a:solidFill>
                <a:srgbClr val="00B050"/>
              </a:solidFill>
              <a:latin typeface="ＭＳ Ｐゴシック" panose="020B0600070205080204" pitchFamily="50" charset="-128"/>
              <a:ea typeface="ＭＳ Ｐゴシック" panose="020B0600070205080204" pitchFamily="50" charset="-128"/>
            </a:rPr>
            <a:t>」</a:t>
          </a:r>
          <a:r>
            <a:rPr kumimoji="1" lang="ja-JP" altLang="en-US" sz="1200" b="0">
              <a:latin typeface="ＭＳ Ｐゴシック" panose="020B0600070205080204" pitchFamily="50" charset="-128"/>
              <a:ea typeface="ＭＳ Ｐゴシック" panose="020B0600070205080204" pitchFamily="50" charset="-128"/>
            </a:rPr>
            <a:t>に作成したファイルデータを添付し、　</a:t>
          </a:r>
          <a:r>
            <a:rPr kumimoji="1" lang="en-US" altLang="ja-JP"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12</a:t>
          </a:r>
          <a:r>
            <a:rPr kumimoji="1" lang="ja-JP" altLang="en-US"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月</a:t>
          </a:r>
          <a:r>
            <a:rPr kumimoji="1" lang="en-US" altLang="ja-JP"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24</a:t>
          </a:r>
          <a:r>
            <a:rPr kumimoji="1" lang="ja-JP" altLang="en-US"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日</a:t>
          </a:r>
          <a:r>
            <a:rPr kumimoji="1" lang="en-US" altLang="ja-JP"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水</a:t>
          </a:r>
          <a:r>
            <a:rPr kumimoji="1" lang="en-US" altLang="ja-JP"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8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正午　</a:t>
          </a: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までに</a:t>
          </a:r>
          <a:r>
            <a:rPr kumimoji="1" lang="ja-JP" altLang="en-US" sz="1200" b="0">
              <a:latin typeface="ＭＳ Ｐゴシック" panose="020B0600070205080204" pitchFamily="50" charset="-128"/>
              <a:ea typeface="ＭＳ Ｐゴシック" panose="020B0600070205080204" pitchFamily="50" charset="-128"/>
            </a:rPr>
            <a:t>メールを送る。</a:t>
          </a:r>
        </a:p>
        <a:p>
          <a:endParaRPr kumimoji="1" lang="en-US" altLang="ja-JP" sz="1200" b="0">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④「様式</a:t>
          </a:r>
          <a:r>
            <a:rPr kumimoji="1" lang="en-US" altLang="ja-JP" sz="1200" b="0">
              <a:latin typeface="ＭＳ Ｐゴシック" panose="020B0600070205080204" pitchFamily="50" charset="-128"/>
              <a:ea typeface="ＭＳ Ｐゴシック" panose="020B0600070205080204" pitchFamily="50" charset="-128"/>
            </a:rPr>
            <a:t>S1-1</a:t>
          </a:r>
          <a:r>
            <a:rPr kumimoji="1" lang="ja-JP" altLang="en-US" sz="1200" b="0">
              <a:latin typeface="ＭＳ Ｐゴシック" panose="020B0600070205080204" pitchFamily="50" charset="-128"/>
              <a:ea typeface="ＭＳ Ｐゴシック" panose="020B0600070205080204" pitchFamily="50" charset="-128"/>
            </a:rPr>
            <a:t>」　「様式</a:t>
          </a:r>
          <a:r>
            <a:rPr kumimoji="1" lang="en-US" altLang="ja-JP" sz="1200" b="0">
              <a:latin typeface="ＭＳ Ｐゴシック" panose="020B0600070205080204" pitchFamily="50" charset="-128"/>
              <a:ea typeface="ＭＳ Ｐゴシック" panose="020B0600070205080204" pitchFamily="50" charset="-128"/>
            </a:rPr>
            <a:t>S1-2</a:t>
          </a:r>
          <a:r>
            <a:rPr kumimoji="1" lang="ja-JP" altLang="en-US" sz="1200" b="0">
              <a:latin typeface="ＭＳ Ｐゴシック" panose="020B0600070205080204" pitchFamily="50" charset="-128"/>
              <a:ea typeface="ＭＳ Ｐゴシック" panose="020B0600070205080204" pitchFamily="50" charset="-128"/>
            </a:rPr>
            <a:t>」　「宿泊</a:t>
          </a:r>
          <a:r>
            <a:rPr kumimoji="1" lang="en-US" altLang="ja-JP" sz="1200" b="0">
              <a:latin typeface="ＭＳ Ｐゴシック" panose="020B0600070205080204" pitchFamily="50" charset="-128"/>
              <a:ea typeface="ＭＳ Ｐゴシック" panose="020B0600070205080204" pitchFamily="50" charset="-128"/>
            </a:rPr>
            <a:t>S</a:t>
          </a:r>
          <a:r>
            <a:rPr kumimoji="1" lang="ja-JP" altLang="en-US" sz="1200" b="0">
              <a:latin typeface="ＭＳ Ｐゴシック" panose="020B0600070205080204" pitchFamily="50" charset="-128"/>
              <a:ea typeface="ＭＳ Ｐゴシック" panose="020B0600070205080204" pitchFamily="50" charset="-128"/>
            </a:rPr>
            <a:t>２」　をプリントアウトし、校長印等を押印した上で、各都道府県申込責任者（都道府県の専門部委員長）に参加料と一緒</a:t>
          </a:r>
          <a:endParaRPr kumimoji="1" lang="en-US" altLang="ja-JP" sz="1200" b="0">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　　に提出する。</a:t>
          </a:r>
        </a:p>
        <a:p>
          <a:endParaRPr kumimoji="1" lang="ja-JP" altLang="en-US" sz="1200" b="0">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⑤取り扱い業者</a:t>
          </a:r>
          <a:r>
            <a:rPr kumimoji="1" lang="en-US" altLang="ja-JP" sz="1200" b="0">
              <a:latin typeface="ＭＳ Ｐゴシック" panose="020B0600070205080204" pitchFamily="50" charset="-128"/>
              <a:ea typeface="ＭＳ Ｐゴシック" panose="020B0600070205080204" pitchFamily="50" charset="-128"/>
            </a:rPr>
            <a:t>(</a:t>
          </a:r>
          <a:r>
            <a:rPr kumimoji="1" lang="ja-JP" altLang="en-US" sz="1200" b="0">
              <a:latin typeface="ＭＳ Ｐゴシック" panose="020B0600070205080204" pitchFamily="50" charset="-128"/>
              <a:ea typeface="ＭＳ Ｐゴシック" panose="020B0600070205080204" pitchFamily="50" charset="-128"/>
            </a:rPr>
            <a:t>日本旅行</a:t>
          </a:r>
          <a:r>
            <a:rPr kumimoji="1" lang="en-US" altLang="ja-JP" sz="1200" b="0">
              <a:latin typeface="ＭＳ Ｐゴシック" panose="020B0600070205080204" pitchFamily="50" charset="-128"/>
              <a:ea typeface="ＭＳ Ｐゴシック" panose="020B0600070205080204" pitchFamily="50" charset="-128"/>
            </a:rPr>
            <a:t>)</a:t>
          </a:r>
          <a:r>
            <a:rPr kumimoji="1" lang="ja-JP" altLang="en-US" sz="1200" b="0">
              <a:latin typeface="ＭＳ Ｐゴシック" panose="020B0600070205080204" pitchFamily="50" charset="-128"/>
              <a:ea typeface="ＭＳ Ｐゴシック" panose="020B0600070205080204" pitchFamily="50" charset="-128"/>
            </a:rPr>
            <a:t>に申込後、取り扱い業者（日本旅行）側でデータを大会専用サイトに反映させます。大会専用サイトへのデータ反映後、</a:t>
          </a:r>
          <a:endParaRPr kumimoji="1" lang="en-US" altLang="ja-JP" sz="1200" b="0">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　</a:t>
          </a:r>
          <a:r>
            <a:rPr kumimoji="1" lang="ja-JP" altLang="en-US" sz="1200" b="0" baseline="0">
              <a:latin typeface="ＭＳ Ｐゴシック" panose="020B0600070205080204" pitchFamily="50" charset="-128"/>
              <a:ea typeface="ＭＳ Ｐゴシック" panose="020B0600070205080204" pitchFamily="50" charset="-128"/>
            </a:rPr>
            <a:t> </a:t>
          </a:r>
          <a:r>
            <a:rPr kumimoji="1" lang="ja-JP" altLang="en-US" sz="1200" b="0">
              <a:latin typeface="ＭＳ Ｐゴシック" panose="020B0600070205080204" pitchFamily="50" charset="-128"/>
              <a:ea typeface="ＭＳ Ｐゴシック" panose="020B0600070205080204" pitchFamily="50" charset="-128"/>
            </a:rPr>
            <a:t>登録したメールアドレスに受付メールが自動配信されますので、大会専用サイトで申込み内容の確認を行う。</a:t>
          </a:r>
          <a:r>
            <a:rPr kumimoji="1" lang="en-US" altLang="ja-JP" sz="1200" b="0">
              <a:latin typeface="ＭＳ Ｐゴシック" panose="020B0600070205080204" pitchFamily="50" charset="-128"/>
              <a:ea typeface="ＭＳ Ｐゴシック" panose="020B0600070205080204" pitchFamily="50" charset="-128"/>
            </a:rPr>
            <a:t>(</a:t>
          </a:r>
          <a:r>
            <a:rPr kumimoji="1" lang="ja-JP" altLang="en-US" sz="1200" b="0">
              <a:latin typeface="ＭＳ Ｐゴシック" panose="020B0600070205080204" pitchFamily="50" charset="-128"/>
              <a:ea typeface="ＭＳ Ｐゴシック" panose="020B0600070205080204" pitchFamily="50" charset="-128"/>
            </a:rPr>
            <a:t>詳細は宿泊・昼食弁当要項参照</a:t>
          </a:r>
          <a:r>
            <a:rPr kumimoji="1" lang="en-US" altLang="ja-JP" sz="1200" b="0">
              <a:latin typeface="ＭＳ Ｐゴシック" panose="020B0600070205080204" pitchFamily="50" charset="-128"/>
              <a:ea typeface="ＭＳ Ｐゴシック" panose="020B0600070205080204" pitchFamily="50" charset="-128"/>
            </a:rPr>
            <a:t>)</a:t>
          </a:r>
        </a:p>
        <a:p>
          <a:endParaRPr kumimoji="1" lang="en-US" altLang="ja-JP" sz="1200" b="0">
            <a:latin typeface="ＭＳ Ｐゴシック" panose="020B0600070205080204" pitchFamily="50" charset="-128"/>
            <a:ea typeface="ＭＳ Ｐゴシック" panose="020B0600070205080204" pitchFamily="50" charset="-128"/>
          </a:endParaRPr>
        </a:p>
        <a:p>
          <a:r>
            <a:rPr kumimoji="1" lang="en-US" altLang="ja-JP" sz="1200" b="0">
              <a:latin typeface="ＭＳ Ｐゴシック" panose="020B0600070205080204" pitchFamily="50" charset="-128"/>
              <a:ea typeface="ＭＳ Ｐゴシック" panose="020B0600070205080204" pitchFamily="50" charset="-128"/>
            </a:rPr>
            <a:t>(</a:t>
          </a:r>
          <a:r>
            <a:rPr kumimoji="1" lang="ja-JP" altLang="en-US" sz="1200" b="0">
              <a:latin typeface="ＭＳ Ｐゴシック" panose="020B0600070205080204" pitchFamily="50" charset="-128"/>
              <a:ea typeface="ＭＳ Ｐゴシック" panose="020B0600070205080204" pitchFamily="50" charset="-128"/>
            </a:rPr>
            <a:t>⑥</a:t>
          </a:r>
          <a:r>
            <a:rPr kumimoji="1" lang="en-US" altLang="ja-JP" sz="1200" b="0">
              <a:latin typeface="ＭＳ Ｐゴシック" panose="020B0600070205080204" pitchFamily="50" charset="-128"/>
              <a:ea typeface="ＭＳ Ｐゴシック" panose="020B0600070205080204" pitchFamily="50" charset="-128"/>
            </a:rPr>
            <a:t>)</a:t>
          </a:r>
          <a:r>
            <a:rPr kumimoji="1" lang="ja-JP" altLang="en-US" sz="1200" b="0">
              <a:latin typeface="ＭＳ Ｐゴシック" panose="020B0600070205080204" pitchFamily="50" charset="-128"/>
              <a:ea typeface="ＭＳ Ｐゴシック" panose="020B0600070205080204" pitchFamily="50" charset="-128"/>
            </a:rPr>
            <a:t>　「様式Ｓ３」は必要に応じて大会事務局にメールで提出する。</a:t>
          </a:r>
          <a:endParaRPr kumimoji="1" lang="en-US" altLang="ja-JP" sz="1200" b="0">
            <a:latin typeface="ＭＳ Ｐゴシック" panose="020B0600070205080204" pitchFamily="50" charset="-128"/>
            <a:ea typeface="ＭＳ Ｐゴシック" panose="020B0600070205080204" pitchFamily="50" charset="-128"/>
          </a:endParaRPr>
        </a:p>
        <a:p>
          <a:r>
            <a:rPr kumimoji="1" lang="ja-JP" altLang="en-US" sz="1200" b="0">
              <a:latin typeface="ＭＳ Ｐゴシック" panose="020B0600070205080204" pitchFamily="50" charset="-128"/>
              <a:ea typeface="ＭＳ Ｐゴシック" panose="020B0600070205080204" pitchFamily="50" charset="-128"/>
            </a:rPr>
            <a:t>　　</a:t>
          </a:r>
          <a:r>
            <a:rPr kumimoji="1" lang="en-US" altLang="ja-JP" sz="1200" b="0">
              <a:latin typeface="ＭＳ Ｐゴシック" panose="020B0600070205080204" pitchFamily="50" charset="-128"/>
              <a:ea typeface="ＭＳ Ｐゴシック" panose="020B0600070205080204" pitchFamily="50" charset="-128"/>
            </a:rPr>
            <a:t>※12</a:t>
          </a:r>
          <a:r>
            <a:rPr kumimoji="1" lang="ja-JP" altLang="en-US" sz="1200" b="0">
              <a:latin typeface="ＭＳ Ｐゴシック" panose="020B0600070205080204" pitchFamily="50" charset="-128"/>
              <a:ea typeface="ＭＳ Ｐゴシック" panose="020B0600070205080204" pitchFamily="50" charset="-128"/>
            </a:rPr>
            <a:t>月</a:t>
          </a:r>
          <a:r>
            <a:rPr kumimoji="1" lang="en-US" altLang="ja-JP" sz="1200" b="0">
              <a:latin typeface="ＭＳ Ｐゴシック" panose="020B0600070205080204" pitchFamily="50" charset="-128"/>
              <a:ea typeface="ＭＳ Ｐゴシック" panose="020B0600070205080204" pitchFamily="50" charset="-128"/>
            </a:rPr>
            <a:t>24</a:t>
          </a:r>
          <a:r>
            <a:rPr kumimoji="1" lang="ja-JP" altLang="en-US" sz="1200" b="0">
              <a:latin typeface="ＭＳ Ｐゴシック" panose="020B0600070205080204" pitchFamily="50" charset="-128"/>
              <a:ea typeface="ＭＳ Ｐゴシック" panose="020B0600070205080204" pitchFamily="50" charset="-128"/>
            </a:rPr>
            <a:t>日までの公式大会で、本大会にエントリーした種目の最高記録がタイムランキングに</a:t>
          </a:r>
          <a:r>
            <a:rPr kumimoji="1" lang="ja-JP" altLang="en-US" sz="1200" b="0" u="sng">
              <a:latin typeface="ＭＳ Ｐゴシック" panose="020B0600070205080204" pitchFamily="50" charset="-128"/>
              <a:ea typeface="ＭＳ Ｐゴシック" panose="020B0600070205080204" pitchFamily="50" charset="-128"/>
            </a:rPr>
            <a:t>反映されていない場合のみ</a:t>
          </a:r>
          <a:r>
            <a:rPr kumimoji="1" lang="ja-JP" altLang="en-US" sz="1200" b="0">
              <a:latin typeface="ＭＳ Ｐゴシック" panose="020B0600070205080204" pitchFamily="50" charset="-128"/>
              <a:ea typeface="ＭＳ Ｐゴシック" panose="020B0600070205080204" pitchFamily="50" charset="-128"/>
            </a:rPr>
            <a:t>作成し、当該競技会の公式記録表（順位表）を添えて、大会事務局にメールで提出する。</a:t>
          </a:r>
          <a:r>
            <a:rPr kumimoji="1" lang="ja-JP" altLang="en-US" sz="1800" b="1" i="0" u="none" strike="noStrike" kern="0" cap="none" spc="0" normalizeH="0" baseline="0" noProof="0">
              <a:ln>
                <a:noFill/>
              </a:ln>
              <a:solidFill>
                <a:srgbClr val="00B05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1800" b="1" i="0" u="none" strike="noStrike" kern="0" cap="none" spc="0" normalizeH="0" baseline="0" noProof="0">
              <a:ln>
                <a:noFill/>
              </a:ln>
              <a:solidFill>
                <a:srgbClr val="00B050"/>
              </a:solidFill>
              <a:effectLst/>
              <a:uLnTx/>
              <a:uFillTx/>
              <a:latin typeface="ＭＳ Ｐゴシック" panose="020B0600070205080204" pitchFamily="50" charset="-128"/>
              <a:ea typeface="ＭＳ Ｐゴシック" panose="020B0600070205080204" pitchFamily="50" charset="-128"/>
              <a:cs typeface="+mn-cs"/>
            </a:rPr>
            <a:t>fukudat2501@pref.tochigi.lg.jp</a:t>
          </a:r>
          <a:r>
            <a:rPr kumimoji="1" lang="ja-JP" altLang="en-US" sz="1800" b="1" i="0" u="none" strike="noStrike" kern="0" cap="none" spc="0" normalizeH="0" baseline="0" noProof="0">
              <a:ln>
                <a:noFill/>
              </a:ln>
              <a:solidFill>
                <a:srgbClr val="00B05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1800" b="1" i="0" u="none" strike="noStrike" kern="0" cap="none" spc="0" normalizeH="0" baseline="0" noProof="0">
            <a:ln>
              <a:noFill/>
            </a:ln>
            <a:solidFill>
              <a:srgbClr val="00B050"/>
            </a:solidFill>
            <a:effectLst/>
            <a:uLnTx/>
            <a:uFillTx/>
            <a:latin typeface="ＭＳ Ｐゴシック" panose="020B0600070205080204" pitchFamily="50" charset="-128"/>
            <a:ea typeface="ＭＳ Ｐゴシック" panose="020B0600070205080204" pitchFamily="50" charset="-128"/>
            <a:cs typeface="+mn-cs"/>
          </a:endParaRPr>
        </a:p>
        <a:p>
          <a:r>
            <a:rPr kumimoji="1" lang="ja-JP" altLang="en-US" sz="1600" b="1">
              <a:solidFill>
                <a:srgbClr val="FF0000"/>
              </a:solidFill>
              <a:latin typeface="ＭＳ Ｐゴシック" panose="020B0600070205080204" pitchFamily="50" charset="-128"/>
              <a:ea typeface="ＭＳ Ｐゴシック" panose="020B0600070205080204" pitchFamily="50" charset="-128"/>
            </a:rPr>
            <a:t>提出締切：</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2026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年１月４日</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日</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)10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時必着</a:t>
          </a:r>
          <a:r>
            <a:rPr kumimoji="1" lang="ja-JP" altLang="en-US" sz="1200" b="0">
              <a:latin typeface="ＭＳ Ｐゴシック" panose="020B0600070205080204" pitchFamily="50" charset="-128"/>
              <a:ea typeface="ＭＳ Ｐゴシック" panose="020B0600070205080204" pitchFamily="50" charset="-128"/>
            </a:rPr>
            <a:t>　</a:t>
          </a:r>
          <a:endParaRPr kumimoji="1" lang="en-US" altLang="ja-JP" sz="1200" b="0">
            <a:latin typeface="ＭＳ Ｐゴシック" panose="020B0600070205080204" pitchFamily="50" charset="-128"/>
            <a:ea typeface="ＭＳ Ｐゴシック" panose="020B0600070205080204" pitchFamily="50" charset="-128"/>
          </a:endParaRPr>
        </a:p>
        <a:p>
          <a:endParaRPr kumimoji="1" lang="en-US" altLang="ja-JP" sz="1200" b="0">
            <a:latin typeface="ＭＳ Ｐゴシック" panose="020B0600070205080204" pitchFamily="50" charset="-128"/>
            <a:ea typeface="ＭＳ Ｐゴシック" panose="020B0600070205080204" pitchFamily="50" charset="-128"/>
          </a:endParaRPr>
        </a:p>
        <a:p>
          <a:endParaRPr kumimoji="1" lang="en-US" altLang="ja-JP" sz="1200" b="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88900</xdr:colOff>
      <xdr:row>1</xdr:row>
      <xdr:rowOff>6350</xdr:rowOff>
    </xdr:from>
    <xdr:to>
      <xdr:col>5</xdr:col>
      <xdr:colOff>588736</xdr:colOff>
      <xdr:row>4</xdr:row>
      <xdr:rowOff>199571</xdr:rowOff>
    </xdr:to>
    <xdr:sp macro="" textlink="">
      <xdr:nvSpPr>
        <xdr:cNvPr id="6" name="吹き出し: 四角形 5">
          <a:extLst>
            <a:ext uri="{FF2B5EF4-FFF2-40B4-BE49-F238E27FC236}">
              <a16:creationId xmlns:a16="http://schemas.microsoft.com/office/drawing/2014/main" id="{C9CCD137-9EC0-439B-B8F5-6282C4F526A9}"/>
            </a:ext>
          </a:extLst>
        </xdr:cNvPr>
        <xdr:cNvSpPr/>
      </xdr:nvSpPr>
      <xdr:spPr>
        <a:xfrm>
          <a:off x="7905750" y="234950"/>
          <a:ext cx="1153886" cy="879021"/>
        </a:xfrm>
        <a:prstGeom prst="wedgeRectCallout">
          <a:avLst>
            <a:gd name="adj1" fmla="val 65771"/>
            <a:gd name="adj2" fmla="val -375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バス乗務員など宿泊者名が未定の場合は、欄に「○」を入力ください。</a:t>
          </a:r>
        </a:p>
      </xdr:txBody>
    </xdr:sp>
    <xdr:clientData/>
  </xdr:twoCellAnchor>
  <xdr:twoCellAnchor>
    <xdr:from>
      <xdr:col>21</xdr:col>
      <xdr:colOff>509121</xdr:colOff>
      <xdr:row>4</xdr:row>
      <xdr:rowOff>158750</xdr:rowOff>
    </xdr:from>
    <xdr:to>
      <xdr:col>26</xdr:col>
      <xdr:colOff>169583</xdr:colOff>
      <xdr:row>7</xdr:row>
      <xdr:rowOff>46567</xdr:rowOff>
    </xdr:to>
    <xdr:sp macro="" textlink="">
      <xdr:nvSpPr>
        <xdr:cNvPr id="7" name="正方形/長方形 6">
          <a:extLst>
            <a:ext uri="{FF2B5EF4-FFF2-40B4-BE49-F238E27FC236}">
              <a16:creationId xmlns:a16="http://schemas.microsoft.com/office/drawing/2014/main" id="{9832CD18-AE29-4522-A224-D0EC198FB2B1}"/>
            </a:ext>
          </a:extLst>
        </xdr:cNvPr>
        <xdr:cNvSpPr/>
      </xdr:nvSpPr>
      <xdr:spPr>
        <a:xfrm>
          <a:off x="23712021" y="1073150"/>
          <a:ext cx="2930712" cy="57361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各日必要個数をご入力ください。</a:t>
          </a:r>
          <a:endParaRPr kumimoji="1" lang="en-US" altLang="ja-JP" sz="1100">
            <a:solidFill>
              <a:schemeClr val="tx1"/>
            </a:solidFill>
          </a:endParaRPr>
        </a:p>
        <a:p>
          <a:pPr algn="ctr"/>
          <a:r>
            <a:rPr kumimoji="1" lang="ja-JP" altLang="en-US" sz="1100">
              <a:solidFill>
                <a:schemeClr val="tx1"/>
              </a:solidFill>
            </a:rPr>
            <a:t>弁当の種類は全員統一でお願いします。</a:t>
          </a:r>
          <a:endParaRPr kumimoji="1" lang="en-US" altLang="ja-JP" sz="1100">
            <a:solidFill>
              <a:schemeClr val="tx1"/>
            </a:solidFill>
          </a:endParaRPr>
        </a:p>
      </xdr:txBody>
    </xdr:sp>
    <xdr:clientData/>
  </xdr:twoCellAnchor>
  <xdr:twoCellAnchor>
    <xdr:from>
      <xdr:col>2</xdr:col>
      <xdr:colOff>182655</xdr:colOff>
      <xdr:row>16</xdr:row>
      <xdr:rowOff>29883</xdr:rowOff>
    </xdr:from>
    <xdr:to>
      <xdr:col>3</xdr:col>
      <xdr:colOff>1720943</xdr:colOff>
      <xdr:row>19</xdr:row>
      <xdr:rowOff>42582</xdr:rowOff>
    </xdr:to>
    <xdr:sp macro="" textlink="">
      <xdr:nvSpPr>
        <xdr:cNvPr id="8" name="正方形/長方形 7">
          <a:extLst>
            <a:ext uri="{FF2B5EF4-FFF2-40B4-BE49-F238E27FC236}">
              <a16:creationId xmlns:a16="http://schemas.microsoft.com/office/drawing/2014/main" id="{3F428C83-1BD1-4784-BEE2-88A7DB24C853}"/>
            </a:ext>
          </a:extLst>
        </xdr:cNvPr>
        <xdr:cNvSpPr/>
      </xdr:nvSpPr>
      <xdr:spPr>
        <a:xfrm>
          <a:off x="4062505" y="3687483"/>
          <a:ext cx="3544888" cy="698499"/>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latin typeface="メイリオ" panose="020B0604030504040204" pitchFamily="50" charset="-128"/>
              <a:ea typeface="メイリオ" panose="020B0604030504040204" pitchFamily="50" charset="-128"/>
            </a:rPr>
            <a:t>　　</a:t>
          </a:r>
          <a:r>
            <a:rPr kumimoji="1" lang="ja-JP" altLang="en-US" sz="1050" b="1">
              <a:solidFill>
                <a:sysClr val="windowText" lastClr="000000"/>
              </a:solidFill>
              <a:latin typeface="メイリオ" panose="020B0604030504040204" pitchFamily="50" charset="-128"/>
              <a:ea typeface="メイリオ" panose="020B0604030504040204" pitchFamily="50" charset="-128"/>
            </a:rPr>
            <a:t>参加申込（Ｆ列～）　＝宿泊申込みとなります。</a:t>
          </a:r>
          <a:endParaRPr kumimoji="1" lang="en-US" altLang="ja-JP" sz="105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050" b="1">
              <a:solidFill>
                <a:sysClr val="windowText" lastClr="000000"/>
              </a:solidFill>
              <a:latin typeface="メイリオ" panose="020B0604030504040204" pitchFamily="50" charset="-128"/>
              <a:ea typeface="メイリオ" panose="020B0604030504040204" pitchFamily="50" charset="-128"/>
            </a:rPr>
            <a:t>　　弁当申込（</a:t>
          </a:r>
          <a:r>
            <a:rPr kumimoji="1" lang="en-US" altLang="ja-JP" sz="1050" b="1">
              <a:solidFill>
                <a:sysClr val="windowText" lastClr="000000"/>
              </a:solidFill>
              <a:latin typeface="メイリオ" panose="020B0604030504040204" pitchFamily="50" charset="-128"/>
              <a:ea typeface="メイリオ" panose="020B0604030504040204" pitchFamily="50" charset="-128"/>
            </a:rPr>
            <a:t>U</a:t>
          </a:r>
          <a:r>
            <a:rPr kumimoji="1" lang="ja-JP" altLang="en-US" sz="1050" b="1">
              <a:solidFill>
                <a:sysClr val="windowText" lastClr="000000"/>
              </a:solidFill>
              <a:latin typeface="メイリオ" panose="020B0604030504040204" pitchFamily="50" charset="-128"/>
              <a:ea typeface="メイリオ" panose="020B0604030504040204" pitchFamily="50" charset="-128"/>
            </a:rPr>
            <a:t>列～）　</a:t>
          </a:r>
          <a:endParaRPr kumimoji="1" lang="en-US" altLang="ja-JP" sz="105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12</xdr:col>
      <xdr:colOff>169261</xdr:colOff>
      <xdr:row>6</xdr:row>
      <xdr:rowOff>219315</xdr:rowOff>
    </xdr:from>
    <xdr:to>
      <xdr:col>18</xdr:col>
      <xdr:colOff>713213</xdr:colOff>
      <xdr:row>25</xdr:row>
      <xdr:rowOff>93383</xdr:rowOff>
    </xdr:to>
    <xdr:sp macro="" textlink="">
      <xdr:nvSpPr>
        <xdr:cNvPr id="9" name="正方形/長方形 8">
          <a:extLst>
            <a:ext uri="{FF2B5EF4-FFF2-40B4-BE49-F238E27FC236}">
              <a16:creationId xmlns:a16="http://schemas.microsoft.com/office/drawing/2014/main" id="{6A90E886-F814-4AD6-AFC3-ED6786BADC9C}"/>
            </a:ext>
          </a:extLst>
        </xdr:cNvPr>
        <xdr:cNvSpPr/>
      </xdr:nvSpPr>
      <xdr:spPr>
        <a:xfrm>
          <a:off x="14801475" y="1580029"/>
          <a:ext cx="5823524" cy="418299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latin typeface="游ゴシック" panose="020B0400000000000000" pitchFamily="50" charset="-128"/>
              <a:ea typeface="游ゴシック" panose="020B0400000000000000" pitchFamily="50" charset="-128"/>
            </a:rPr>
            <a:t>宿泊欄入力時の注意事項</a:t>
          </a:r>
          <a:endParaRPr kumimoji="1" lang="en-US" altLang="ja-JP" sz="1100" b="1">
            <a:solidFill>
              <a:srgbClr val="FF0000"/>
            </a:solidFill>
            <a:latin typeface="游ゴシック" panose="020B0400000000000000" pitchFamily="50" charset="-128"/>
            <a:ea typeface="游ゴシック" panose="020B0400000000000000" pitchFamily="50" charset="-128"/>
          </a:endParaRPr>
        </a:p>
        <a:p>
          <a:pPr algn="l"/>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a:solidFill>
                <a:sysClr val="windowText" lastClr="000000"/>
              </a:solidFill>
              <a:latin typeface="游ゴシック" panose="020B0400000000000000" pitchFamily="50" charset="-128"/>
              <a:ea typeface="游ゴシック" panose="020B0400000000000000" pitchFamily="50" charset="-128"/>
            </a:rPr>
            <a:t>①宿泊希望日の欄の食事条件をご選択ください。</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a:solidFill>
                <a:sysClr val="windowText" lastClr="000000"/>
              </a:solidFill>
              <a:latin typeface="游ゴシック" panose="020B0400000000000000" pitchFamily="50" charset="-128"/>
              <a:ea typeface="游ゴシック" panose="020B0400000000000000" pitchFamily="50" charset="-128"/>
            </a:rPr>
            <a:t>②宿泊を希望しない日は空欄にしてください。</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a:solidFill>
                <a:sysClr val="windowText" lastClr="000000"/>
              </a:solidFill>
              <a:latin typeface="游ゴシック" panose="020B0400000000000000" pitchFamily="50" charset="-128"/>
              <a:ea typeface="游ゴシック" panose="020B0400000000000000" pitchFamily="50" charset="-128"/>
            </a:rPr>
            <a:t>③食事条件の考え方</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a:solidFill>
                <a:sysClr val="windowText" lastClr="000000"/>
              </a:solidFill>
              <a:latin typeface="游ゴシック" panose="020B0400000000000000" pitchFamily="50" charset="-128"/>
              <a:ea typeface="游ゴシック" panose="020B0400000000000000" pitchFamily="50" charset="-128"/>
            </a:rPr>
            <a:t>　・</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1/20(</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火</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　「２食付」の場合：</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20(</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火</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夕食と</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21(</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水</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朝食が付きます。</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a:solidFill>
                <a:sysClr val="windowText" lastClr="000000"/>
              </a:solidFill>
              <a:latin typeface="游ゴシック" panose="020B0400000000000000" pitchFamily="50" charset="-128"/>
              <a:ea typeface="游ゴシック" panose="020B0400000000000000" pitchFamily="50" charset="-128"/>
            </a:rPr>
            <a:t>　・</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1/20(</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火</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　「朝食付」の場合：</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21(</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水</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朝食が付きます。</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a:t>
          </a:r>
          <a:r>
            <a:rPr kumimoji="1" lang="ja-JP" altLang="en-US" sz="1100">
              <a:solidFill>
                <a:srgbClr val="FF0000"/>
              </a:solidFill>
              <a:latin typeface="游ゴシック" panose="020B0400000000000000" pitchFamily="50" charset="-128"/>
              <a:ea typeface="游ゴシック" panose="020B0400000000000000" pitchFamily="50" charset="-128"/>
            </a:rPr>
            <a:t>夕食欠食</a:t>
          </a:r>
          <a:endParaRPr kumimoji="1" lang="en-US" altLang="ja-JP" sz="1100">
            <a:solidFill>
              <a:srgbClr val="FF0000"/>
            </a:solidFill>
            <a:latin typeface="游ゴシック" panose="020B0400000000000000" pitchFamily="50" charset="-128"/>
            <a:ea typeface="游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游ゴシック" panose="020B0400000000000000" pitchFamily="50" charset="-128"/>
              <a:ea typeface="游ゴシック" panose="020B0400000000000000" pitchFamily="50" charset="-128"/>
              <a:cs typeface="+mn-cs"/>
            </a:rPr>
            <a:t>　</a:t>
          </a:r>
          <a:r>
            <a:rPr kumimoji="1" lang="ja-JP" altLang="ja-JP" sz="1100">
              <a:solidFill>
                <a:sysClr val="windowText" lastClr="000000"/>
              </a:solidFill>
              <a:effectLst/>
              <a:latin typeface="游ゴシック" panose="020B0400000000000000" pitchFamily="50" charset="-128"/>
              <a:ea typeface="游ゴシック" panose="020B0400000000000000" pitchFamily="50" charset="-128"/>
              <a:cs typeface="+mn-cs"/>
            </a:rPr>
            <a:t>・</a:t>
          </a:r>
          <a:r>
            <a:rPr kumimoji="1" lang="en-US" altLang="ja-JP" sz="1100">
              <a:solidFill>
                <a:sysClr val="windowText" lastClr="000000"/>
              </a:solidFill>
              <a:effectLst/>
              <a:latin typeface="游ゴシック" panose="020B0400000000000000" pitchFamily="50" charset="-128"/>
              <a:ea typeface="游ゴシック" panose="020B0400000000000000" pitchFamily="50" charset="-128"/>
              <a:cs typeface="+mn-cs"/>
            </a:rPr>
            <a:t>1/20(</a:t>
          </a:r>
          <a:r>
            <a:rPr kumimoji="1" lang="ja-JP" altLang="ja-JP" sz="1100">
              <a:solidFill>
                <a:sysClr val="windowText" lastClr="000000"/>
              </a:solidFill>
              <a:effectLst/>
              <a:latin typeface="游ゴシック" panose="020B0400000000000000" pitchFamily="50" charset="-128"/>
              <a:ea typeface="游ゴシック" panose="020B0400000000000000" pitchFamily="50" charset="-128"/>
              <a:cs typeface="+mn-cs"/>
            </a:rPr>
            <a:t>火</a:t>
          </a:r>
          <a:r>
            <a:rPr kumimoji="1" lang="en-US" altLang="ja-JP" sz="1100">
              <a:solidFill>
                <a:sysClr val="windowText" lastClr="000000"/>
              </a:solidFill>
              <a:effectLst/>
              <a:latin typeface="游ゴシック" panose="020B0400000000000000" pitchFamily="50" charset="-128"/>
              <a:ea typeface="游ゴシック" panose="020B0400000000000000" pitchFamily="50" charset="-128"/>
              <a:cs typeface="+mn-cs"/>
            </a:rPr>
            <a:t>)</a:t>
          </a:r>
          <a:r>
            <a:rPr kumimoji="1" lang="ja-JP" altLang="ja-JP" sz="1100">
              <a:solidFill>
                <a:sysClr val="windowText" lastClr="000000"/>
              </a:solidFill>
              <a:effectLst/>
              <a:latin typeface="游ゴシック" panose="020B0400000000000000" pitchFamily="50" charset="-128"/>
              <a:ea typeface="游ゴシック" panose="020B0400000000000000" pitchFamily="50" charset="-128"/>
              <a:cs typeface="+mn-cs"/>
            </a:rPr>
            <a:t>　「</a:t>
          </a:r>
          <a:r>
            <a:rPr kumimoji="1" lang="ja-JP" altLang="en-US" sz="1100">
              <a:solidFill>
                <a:sysClr val="windowText" lastClr="000000"/>
              </a:solidFill>
              <a:effectLst/>
              <a:latin typeface="游ゴシック" panose="020B0400000000000000" pitchFamily="50" charset="-128"/>
              <a:ea typeface="游ゴシック" panose="020B0400000000000000" pitchFamily="50" charset="-128"/>
              <a:cs typeface="+mn-cs"/>
            </a:rPr>
            <a:t>夕</a:t>
          </a:r>
          <a:r>
            <a:rPr kumimoji="1" lang="ja-JP" altLang="ja-JP" sz="1100">
              <a:solidFill>
                <a:sysClr val="windowText" lastClr="000000"/>
              </a:solidFill>
              <a:effectLst/>
              <a:latin typeface="游ゴシック" panose="020B0400000000000000" pitchFamily="50" charset="-128"/>
              <a:ea typeface="游ゴシック" panose="020B0400000000000000" pitchFamily="50" charset="-128"/>
              <a:cs typeface="+mn-cs"/>
            </a:rPr>
            <a:t>食付」の場合：</a:t>
          </a:r>
          <a:r>
            <a:rPr kumimoji="1" lang="en-US" altLang="ja-JP" sz="1100">
              <a:solidFill>
                <a:sysClr val="windowText" lastClr="000000"/>
              </a:solidFill>
              <a:effectLst/>
              <a:latin typeface="游ゴシック" panose="020B0400000000000000" pitchFamily="50" charset="-128"/>
              <a:ea typeface="游ゴシック" panose="020B0400000000000000" pitchFamily="50" charset="-128"/>
              <a:cs typeface="+mn-cs"/>
            </a:rPr>
            <a:t>20(</a:t>
          </a:r>
          <a:r>
            <a:rPr kumimoji="1" lang="ja-JP" altLang="en-US" sz="1100">
              <a:solidFill>
                <a:sysClr val="windowText" lastClr="000000"/>
              </a:solidFill>
              <a:effectLst/>
              <a:latin typeface="游ゴシック" panose="020B0400000000000000" pitchFamily="50" charset="-128"/>
              <a:ea typeface="游ゴシック" panose="020B0400000000000000" pitchFamily="50" charset="-128"/>
              <a:cs typeface="+mn-cs"/>
            </a:rPr>
            <a:t>火</a:t>
          </a:r>
          <a:r>
            <a:rPr kumimoji="1" lang="en-US" altLang="ja-JP" sz="1100">
              <a:solidFill>
                <a:sysClr val="windowText" lastClr="000000"/>
              </a:solidFill>
              <a:effectLst/>
              <a:latin typeface="游ゴシック" panose="020B0400000000000000" pitchFamily="50" charset="-128"/>
              <a:ea typeface="游ゴシック" panose="020B0400000000000000" pitchFamily="50" charset="-128"/>
              <a:cs typeface="+mn-cs"/>
            </a:rPr>
            <a:t>)</a:t>
          </a:r>
          <a:r>
            <a:rPr kumimoji="1" lang="ja-JP" altLang="en-US" sz="1100">
              <a:solidFill>
                <a:sysClr val="windowText" lastClr="000000"/>
              </a:solidFill>
              <a:effectLst/>
              <a:latin typeface="游ゴシック" panose="020B0400000000000000" pitchFamily="50" charset="-128"/>
              <a:ea typeface="游ゴシック" panose="020B0400000000000000" pitchFamily="50" charset="-128"/>
              <a:cs typeface="+mn-cs"/>
            </a:rPr>
            <a:t>夕</a:t>
          </a:r>
          <a:r>
            <a:rPr kumimoji="1" lang="ja-JP" altLang="ja-JP" sz="1100">
              <a:solidFill>
                <a:sysClr val="windowText" lastClr="000000"/>
              </a:solidFill>
              <a:effectLst/>
              <a:latin typeface="游ゴシック" panose="020B0400000000000000" pitchFamily="50" charset="-128"/>
              <a:ea typeface="游ゴシック" panose="020B0400000000000000" pitchFamily="50" charset="-128"/>
              <a:cs typeface="+mn-cs"/>
            </a:rPr>
            <a:t>食が付きます。</a:t>
          </a:r>
          <a:r>
            <a:rPr kumimoji="1" lang="en-US" altLang="ja-JP" sz="1100">
              <a:solidFill>
                <a:sysClr val="windowText" lastClr="000000"/>
              </a:solidFill>
              <a:effectLst/>
              <a:latin typeface="游ゴシック" panose="020B0400000000000000" pitchFamily="50" charset="-128"/>
              <a:ea typeface="游ゴシック" panose="020B0400000000000000" pitchFamily="50" charset="-128"/>
              <a:cs typeface="+mn-cs"/>
            </a:rPr>
            <a:t>※</a:t>
          </a:r>
          <a:r>
            <a:rPr kumimoji="1" lang="ja-JP" altLang="en-US" sz="1100">
              <a:solidFill>
                <a:srgbClr val="FF0000"/>
              </a:solidFill>
              <a:effectLst/>
              <a:latin typeface="游ゴシック" panose="020B0400000000000000" pitchFamily="50" charset="-128"/>
              <a:ea typeface="游ゴシック" panose="020B0400000000000000" pitchFamily="50" charset="-128"/>
              <a:cs typeface="+mn-cs"/>
            </a:rPr>
            <a:t>朝</a:t>
          </a:r>
          <a:r>
            <a:rPr kumimoji="1" lang="ja-JP" altLang="ja-JP" sz="1100">
              <a:solidFill>
                <a:srgbClr val="FF0000"/>
              </a:solidFill>
              <a:effectLst/>
              <a:latin typeface="游ゴシック" panose="020B0400000000000000" pitchFamily="50" charset="-128"/>
              <a:ea typeface="游ゴシック" panose="020B0400000000000000" pitchFamily="50" charset="-128"/>
              <a:cs typeface="+mn-cs"/>
            </a:rPr>
            <a:t>食欠食</a:t>
          </a:r>
          <a:endParaRPr lang="ja-JP" altLang="ja-JP">
            <a:solidFill>
              <a:srgbClr val="FF0000"/>
            </a:solidFill>
            <a:effectLst/>
            <a:latin typeface="游ゴシック" panose="020B0400000000000000" pitchFamily="50" charset="-128"/>
            <a:ea typeface="游ゴシック" panose="020B0400000000000000" pitchFamily="50" charset="-128"/>
          </a:endParaRPr>
        </a:p>
        <a:p>
          <a:pPr algn="l"/>
          <a:r>
            <a:rPr kumimoji="1" lang="ja-JP" altLang="en-US" sz="1100">
              <a:solidFill>
                <a:sysClr val="windowText" lastClr="000000"/>
              </a:solidFill>
              <a:latin typeface="游ゴシック" panose="020B0400000000000000" pitchFamily="50" charset="-128"/>
              <a:ea typeface="游ゴシック" panose="020B0400000000000000" pitchFamily="50" charset="-128"/>
            </a:rPr>
            <a:t>　・</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1/20(</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火</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　「食事なし」の場合：</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20(</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火</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夕食と</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21(</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水</a:t>
          </a:r>
          <a:r>
            <a:rPr kumimoji="1" lang="en-US" altLang="ja-JP" sz="1100">
              <a:solidFill>
                <a:sysClr val="windowText" lastClr="000000"/>
              </a:solidFill>
              <a:latin typeface="游ゴシック" panose="020B0400000000000000" pitchFamily="50" charset="-128"/>
              <a:ea typeface="游ゴシック" panose="020B0400000000000000" pitchFamily="50" charset="-128"/>
            </a:rPr>
            <a:t>)</a:t>
          </a:r>
          <a:r>
            <a:rPr kumimoji="1" lang="ja-JP" altLang="en-US" sz="1100">
              <a:solidFill>
                <a:sysClr val="windowText" lastClr="000000"/>
              </a:solidFill>
              <a:latin typeface="游ゴシック" panose="020B0400000000000000" pitchFamily="50" charset="-128"/>
              <a:ea typeface="游ゴシック" panose="020B0400000000000000" pitchFamily="50" charset="-128"/>
            </a:rPr>
            <a:t>朝食ともに付きません。</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l"/>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100">
              <a:solidFill>
                <a:sysClr val="windowText" lastClr="000000"/>
              </a:solidFill>
              <a:latin typeface="游ゴシック" panose="020B0400000000000000" pitchFamily="50" charset="-128"/>
              <a:ea typeface="+mn-ea"/>
            </a:rPr>
            <a:t>　＜食事条件の考え方＞</a:t>
          </a:r>
        </a:p>
        <a:p>
          <a:pPr algn="l"/>
          <a:r>
            <a:rPr kumimoji="1" lang="ja-JP" altLang="en-US" sz="1100">
              <a:solidFill>
                <a:sysClr val="windowText" lastClr="000000"/>
              </a:solidFill>
              <a:latin typeface="游ゴシック" panose="020B0400000000000000" pitchFamily="50" charset="-128"/>
              <a:ea typeface="+mn-ea"/>
            </a:rPr>
            <a:t>　・ご希望が 「ジェフグルメカード」、「弁当」</a:t>
          </a:r>
        </a:p>
        <a:p>
          <a:pPr algn="l"/>
          <a:r>
            <a:rPr kumimoji="1" lang="ja-JP" altLang="en-US" sz="1100">
              <a:solidFill>
                <a:sysClr val="windowText" lastClr="000000"/>
              </a:solidFill>
              <a:latin typeface="游ゴシック" panose="020B0400000000000000" pitchFamily="50" charset="-128"/>
              <a:ea typeface="+mn-ea"/>
            </a:rPr>
            <a:t>　　</a:t>
          </a:r>
          <a:r>
            <a:rPr kumimoji="1" lang="ja-JP" altLang="en-US" sz="1100" b="1">
              <a:solidFill>
                <a:sysClr val="windowText" lastClr="000000"/>
              </a:solidFill>
              <a:latin typeface="游ゴシック" panose="020B0400000000000000" pitchFamily="50" charset="-128"/>
              <a:ea typeface="+mn-ea"/>
            </a:rPr>
            <a:t>いずれの場合も 「</a:t>
          </a:r>
          <a:r>
            <a:rPr kumimoji="1" lang="ja-JP" altLang="en-US" sz="1100" b="1">
              <a:solidFill>
                <a:srgbClr val="FF0000"/>
              </a:solidFill>
              <a:latin typeface="游ゴシック" panose="020B0400000000000000" pitchFamily="50" charset="-128"/>
              <a:ea typeface="+mn-ea"/>
            </a:rPr>
            <a:t>食事付</a:t>
          </a:r>
          <a:r>
            <a:rPr kumimoji="1" lang="ja-JP" altLang="en-US" sz="1100" b="1">
              <a:solidFill>
                <a:sysClr val="windowText" lastClr="000000"/>
              </a:solidFill>
              <a:latin typeface="游ゴシック" panose="020B0400000000000000" pitchFamily="50" charset="-128"/>
              <a:ea typeface="+mn-ea"/>
            </a:rPr>
            <a:t>」</a:t>
          </a:r>
          <a:r>
            <a:rPr kumimoji="1" lang="ja-JP" altLang="en-US" sz="1100">
              <a:solidFill>
                <a:sysClr val="windowText" lastClr="000000"/>
              </a:solidFill>
              <a:latin typeface="游ゴシック" panose="020B0400000000000000" pitchFamily="50" charset="-128"/>
              <a:ea typeface="+mn-ea"/>
            </a:rPr>
            <a:t>としてお考えください。</a:t>
          </a:r>
        </a:p>
        <a:p>
          <a:pPr algn="l"/>
          <a:endParaRPr kumimoji="1" lang="ja-JP" altLang="en-US" sz="1100">
            <a:solidFill>
              <a:sysClr val="windowText" lastClr="000000"/>
            </a:solidFill>
            <a:latin typeface="游ゴシック" panose="020B0400000000000000" pitchFamily="50" charset="-128"/>
            <a:ea typeface="+mn-ea"/>
          </a:endParaRPr>
        </a:p>
        <a:p>
          <a:pPr algn="l"/>
          <a:r>
            <a:rPr kumimoji="1" lang="ja-JP" altLang="en-US" sz="1100">
              <a:solidFill>
                <a:sysClr val="windowText" lastClr="000000"/>
              </a:solidFill>
              <a:latin typeface="游ゴシック" panose="020B0400000000000000" pitchFamily="50" charset="-128"/>
              <a:ea typeface="+mn-ea"/>
            </a:rPr>
            <a:t>　　例１）夕食：ホテル食事、朝食：弁当　→　「２食付」</a:t>
          </a:r>
        </a:p>
        <a:p>
          <a:pPr algn="l"/>
          <a:r>
            <a:rPr kumimoji="1" lang="ja-JP" altLang="en-US" sz="1100">
              <a:solidFill>
                <a:sysClr val="windowText" lastClr="000000"/>
              </a:solidFill>
              <a:latin typeface="游ゴシック" panose="020B0400000000000000" pitchFamily="50" charset="-128"/>
              <a:ea typeface="+mn-ea"/>
            </a:rPr>
            <a:t>　　例２）夕食：ジェフグルメカード、朝食：ジェフグルメカード　→　「２食付」</a:t>
          </a:r>
        </a:p>
        <a:p>
          <a:pPr algn="l"/>
          <a:r>
            <a:rPr kumimoji="1" lang="ja-JP" altLang="en-US" sz="1100">
              <a:solidFill>
                <a:sysClr val="windowText" lastClr="000000"/>
              </a:solidFill>
              <a:latin typeface="游ゴシック" panose="020B0400000000000000" pitchFamily="50" charset="-128"/>
              <a:ea typeface="+mn-ea"/>
            </a:rPr>
            <a:t>　　例３）夕食：ジェフグルメカード、朝食：不要　→　「夕食付」　など　　</a:t>
          </a:r>
          <a:endParaRPr kumimoji="1" lang="en-US" altLang="ja-JP" sz="1100">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twoCellAnchor>
    <xdr:from>
      <xdr:col>0</xdr:col>
      <xdr:colOff>95250</xdr:colOff>
      <xdr:row>14</xdr:row>
      <xdr:rowOff>198438</xdr:rowOff>
    </xdr:from>
    <xdr:to>
      <xdr:col>1</xdr:col>
      <xdr:colOff>1881188</xdr:colOff>
      <xdr:row>19</xdr:row>
      <xdr:rowOff>182562</xdr:rowOff>
    </xdr:to>
    <xdr:sp macro="" textlink="">
      <xdr:nvSpPr>
        <xdr:cNvPr id="10" name="正方形/長方形 9">
          <a:extLst>
            <a:ext uri="{FF2B5EF4-FFF2-40B4-BE49-F238E27FC236}">
              <a16:creationId xmlns:a16="http://schemas.microsoft.com/office/drawing/2014/main" id="{FC34B426-F40D-49EC-9FB8-AD734CCCECD2}"/>
            </a:ext>
          </a:extLst>
        </xdr:cNvPr>
        <xdr:cNvSpPr/>
      </xdr:nvSpPr>
      <xdr:spPr>
        <a:xfrm>
          <a:off x="95250" y="3398838"/>
          <a:ext cx="3735388" cy="1127124"/>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メイリオ" panose="020B0604030504040204" pitchFamily="50" charset="-128"/>
              <a:ea typeface="メイリオ" panose="020B0604030504040204" pitchFamily="50" charset="-128"/>
            </a:rPr>
            <a:t>パンフレット</a:t>
          </a:r>
          <a:r>
            <a:rPr kumimoji="1" lang="en-US" altLang="ja-JP" sz="1000">
              <a:solidFill>
                <a:schemeClr val="tx1"/>
              </a:solidFill>
              <a:latin typeface="メイリオ" panose="020B0604030504040204" pitchFamily="50" charset="-128"/>
              <a:ea typeface="メイリオ" panose="020B0604030504040204" pitchFamily="50" charset="-128"/>
            </a:rPr>
            <a:t>(</a:t>
          </a:r>
          <a:r>
            <a:rPr kumimoji="1" lang="ja-JP" altLang="en-US" sz="1000">
              <a:solidFill>
                <a:schemeClr val="tx1"/>
              </a:solidFill>
              <a:latin typeface="メイリオ" panose="020B0604030504040204" pitchFamily="50" charset="-128"/>
              <a:ea typeface="メイリオ" panose="020B0604030504040204" pitchFamily="50" charset="-128"/>
            </a:rPr>
            <a:t>要項）や旅行条件書に記載の旅行条件および、旅行手配のために必要な範囲での運送・宿泊機関等・大会関係機関への個人情報の提供について同意の上、下記の旅行を申し込みます。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161925</xdr:colOff>
      <xdr:row>5</xdr:row>
      <xdr:rowOff>127636</xdr:rowOff>
    </xdr:from>
    <xdr:to>
      <xdr:col>30</xdr:col>
      <xdr:colOff>19050</xdr:colOff>
      <xdr:row>9</xdr:row>
      <xdr:rowOff>3811</xdr:rowOff>
    </xdr:to>
    <xdr:sp macro="" textlink="">
      <xdr:nvSpPr>
        <xdr:cNvPr id="2" name="角丸四角形 1">
          <a:extLst>
            <a:ext uri="{FF2B5EF4-FFF2-40B4-BE49-F238E27FC236}">
              <a16:creationId xmlns:a16="http://schemas.microsoft.com/office/drawing/2014/main" id="{66843FE0-3E63-4E90-AA80-06A0B042D460}"/>
            </a:ext>
          </a:extLst>
        </xdr:cNvPr>
        <xdr:cNvSpPr>
          <a:spLocks noChangeArrowheads="1"/>
        </xdr:cNvSpPr>
      </xdr:nvSpPr>
      <xdr:spPr bwMode="auto">
        <a:xfrm>
          <a:off x="1800225" y="1213486"/>
          <a:ext cx="6781800" cy="857250"/>
        </a:xfrm>
        <a:prstGeom prst="roundRect">
          <a:avLst>
            <a:gd name="adj" fmla="val 16667"/>
          </a:avLst>
        </a:prstGeom>
        <a:solidFill>
          <a:srgbClr val="FFFFFF">
            <a:alpha val="0"/>
          </a:srgbClr>
        </a:solidFill>
        <a:ln w="25400" cmpd="dbl" algn="ctr">
          <a:solidFill>
            <a:srgbClr val="000000"/>
          </a:solidFill>
          <a:round/>
          <a:headEnd/>
          <a:tailEnd/>
        </a:ln>
        <a:effectLst>
          <a:outerShdw dist="35921" dir="2700000" algn="ctr" rotWithShape="0">
            <a:srgbClr val="FFFFFF"/>
          </a:outerShdw>
        </a:effectLst>
        <a:extLst>
          <a:ext uri="{53640926-AAD7-44D8-BBD7-CCE9431645EC}">
            <a14:shadowObscured xmlns:a14="http://schemas.microsoft.com/office/drawing/2010/main" val="1"/>
          </a:ext>
        </a:extLst>
      </xdr:spPr>
      <xdr:txBody>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E11DB-A7ED-420D-914D-E5B0193E11E0}">
  <sheetPr>
    <pageSetUpPr fitToPage="1"/>
  </sheetPr>
  <dimension ref="A1:R21"/>
  <sheetViews>
    <sheetView tabSelected="1" zoomScale="80" zoomScaleNormal="80" workbookViewId="0">
      <selection activeCell="B1" sqref="B1:E1"/>
    </sheetView>
  </sheetViews>
  <sheetFormatPr defaultColWidth="3" defaultRowHeight="13.5"/>
  <cols>
    <col min="1" max="1" width="16" style="6" bestFit="1" customWidth="1"/>
    <col min="2" max="2" width="3.5" style="4" bestFit="1" customWidth="1"/>
    <col min="3" max="3" width="9" style="4" customWidth="1"/>
    <col min="4" max="4" width="5.5" style="4" bestFit="1" customWidth="1"/>
    <col min="5" max="5" width="25" style="4" customWidth="1"/>
    <col min="6" max="6" width="5.5" style="4" bestFit="1" customWidth="1"/>
    <col min="7" max="11" width="3" style="4"/>
    <col min="12" max="12" width="3.5" style="4" bestFit="1" customWidth="1"/>
    <col min="13" max="13" width="3" style="4"/>
    <col min="14" max="14" width="3.5" style="4" bestFit="1" customWidth="1"/>
    <col min="15" max="16384" width="3" style="4"/>
  </cols>
  <sheetData>
    <row r="1" spans="1:18" ht="30.75" customHeight="1">
      <c r="A1" s="3" t="s">
        <v>0</v>
      </c>
      <c r="B1" s="218"/>
      <c r="C1" s="218"/>
      <c r="D1" s="218"/>
      <c r="E1" s="218"/>
    </row>
    <row r="2" spans="1:18" ht="30.75" customHeight="1">
      <c r="A2" s="3" t="s">
        <v>1</v>
      </c>
      <c r="B2" s="218"/>
      <c r="C2" s="218"/>
      <c r="D2" s="218"/>
      <c r="E2" s="218"/>
      <c r="G2" s="224"/>
      <c r="H2" s="225"/>
      <c r="I2" s="226"/>
      <c r="J2" s="5" t="s">
        <v>29</v>
      </c>
      <c r="K2" s="4" t="s">
        <v>30</v>
      </c>
      <c r="N2" s="227"/>
      <c r="O2" s="228"/>
      <c r="P2" s="229"/>
      <c r="Q2" s="5" t="s">
        <v>29</v>
      </c>
      <c r="R2" s="4" t="s">
        <v>31</v>
      </c>
    </row>
    <row r="3" spans="1:18" ht="30.75" customHeight="1">
      <c r="A3" s="11" t="s">
        <v>37</v>
      </c>
      <c r="B3" s="221"/>
      <c r="C3" s="222"/>
      <c r="D3" s="222"/>
      <c r="E3" s="223"/>
    </row>
    <row r="4" spans="1:18" ht="30.75" customHeight="1">
      <c r="A4" s="3" t="s">
        <v>2</v>
      </c>
      <c r="B4" s="218"/>
      <c r="C4" s="218"/>
      <c r="D4" s="218"/>
      <c r="E4" s="218"/>
    </row>
    <row r="5" spans="1:18" ht="30.75" customHeight="1">
      <c r="A5" s="10" t="s">
        <v>36</v>
      </c>
      <c r="B5" s="221"/>
      <c r="C5" s="222"/>
      <c r="D5" s="222"/>
      <c r="E5" s="223"/>
    </row>
    <row r="6" spans="1:18" ht="30.75" customHeight="1">
      <c r="A6" s="3" t="s">
        <v>3</v>
      </c>
      <c r="B6" s="219"/>
      <c r="C6" s="219"/>
      <c r="D6" s="219"/>
      <c r="E6" s="219"/>
    </row>
    <row r="7" spans="1:18" ht="30.75" customHeight="1">
      <c r="A7" s="3" t="s">
        <v>4</v>
      </c>
      <c r="B7" s="220"/>
      <c r="C7" s="220"/>
      <c r="D7" s="220"/>
      <c r="E7" s="220"/>
    </row>
    <row r="8" spans="1:18" ht="30.75" customHeight="1">
      <c r="A8" s="3" t="s">
        <v>5</v>
      </c>
      <c r="B8" s="218"/>
      <c r="C8" s="218"/>
      <c r="D8" s="218"/>
      <c r="E8" s="218"/>
    </row>
    <row r="9" spans="1:18" ht="30.75" customHeight="1">
      <c r="A9" s="3" t="s">
        <v>6</v>
      </c>
      <c r="B9" s="220"/>
      <c r="C9" s="220"/>
      <c r="D9" s="220"/>
      <c r="E9" s="220"/>
    </row>
    <row r="10" spans="1:18" ht="30.75" customHeight="1">
      <c r="A10" s="3" t="s">
        <v>7</v>
      </c>
      <c r="B10" s="220"/>
      <c r="C10" s="220"/>
      <c r="D10" s="220"/>
      <c r="E10" s="220"/>
    </row>
    <row r="11" spans="1:18" ht="30.75" customHeight="1">
      <c r="A11" s="3" t="s">
        <v>8</v>
      </c>
      <c r="B11" s="218"/>
      <c r="C11" s="218"/>
      <c r="D11" s="218"/>
      <c r="E11" s="218"/>
    </row>
    <row r="13" spans="1:18" ht="30.75" customHeight="1">
      <c r="A13" s="3" t="s">
        <v>9</v>
      </c>
      <c r="B13" s="7" t="s">
        <v>10</v>
      </c>
      <c r="C13" s="2"/>
      <c r="D13" s="7" t="s">
        <v>11</v>
      </c>
      <c r="E13" s="2"/>
    </row>
    <row r="14" spans="1:18" ht="30.75" customHeight="1">
      <c r="A14" s="3" t="s">
        <v>12</v>
      </c>
      <c r="B14" s="230"/>
      <c r="C14" s="230"/>
      <c r="D14" s="230"/>
      <c r="E14" s="230"/>
    </row>
    <row r="15" spans="1:18" ht="30.75" customHeight="1">
      <c r="A15" s="8" t="s">
        <v>13</v>
      </c>
      <c r="B15" s="232"/>
      <c r="C15" s="233"/>
      <c r="D15" s="233"/>
      <c r="E15" s="234"/>
    </row>
    <row r="17" spans="1:7" ht="30.75" customHeight="1">
      <c r="A17" s="10" t="s">
        <v>35</v>
      </c>
      <c r="B17" s="7" t="s">
        <v>14</v>
      </c>
      <c r="C17" s="2"/>
      <c r="D17" s="7" t="s">
        <v>11</v>
      </c>
      <c r="E17" s="2"/>
    </row>
    <row r="18" spans="1:7" ht="30.75" customHeight="1">
      <c r="A18" s="10" t="s">
        <v>191</v>
      </c>
      <c r="B18" s="7" t="s">
        <v>192</v>
      </c>
      <c r="C18" s="28"/>
      <c r="D18" s="7" t="s">
        <v>193</v>
      </c>
      <c r="E18" s="28"/>
    </row>
    <row r="19" spans="1:7" ht="30.75" customHeight="1">
      <c r="A19" s="3" t="s">
        <v>15</v>
      </c>
      <c r="B19" s="231"/>
      <c r="C19" s="231"/>
      <c r="D19" s="231"/>
      <c r="E19" s="231"/>
      <c r="F19" s="1"/>
      <c r="G19" s="1"/>
    </row>
    <row r="20" spans="1:7" ht="30.75" customHeight="1">
      <c r="A20" s="3" t="s">
        <v>12</v>
      </c>
      <c r="B20" s="230"/>
      <c r="C20" s="230"/>
      <c r="D20" s="230"/>
      <c r="E20" s="230"/>
    </row>
    <row r="21" spans="1:7" ht="14.25">
      <c r="A21" s="9" t="s">
        <v>32</v>
      </c>
    </row>
  </sheetData>
  <sheetProtection selectLockedCells="1"/>
  <protectedRanges>
    <protectedRange sqref="B19:G19" name="範囲11_1"/>
  </protectedRanges>
  <mergeCells count="17">
    <mergeCell ref="G2:I2"/>
    <mergeCell ref="N2:P2"/>
    <mergeCell ref="B20:E20"/>
    <mergeCell ref="B8:E8"/>
    <mergeCell ref="B9:E9"/>
    <mergeCell ref="B10:E10"/>
    <mergeCell ref="B11:E11"/>
    <mergeCell ref="B14:E14"/>
    <mergeCell ref="B19:E19"/>
    <mergeCell ref="B15:E15"/>
    <mergeCell ref="B1:E1"/>
    <mergeCell ref="B2:E2"/>
    <mergeCell ref="B4:E4"/>
    <mergeCell ref="B6:E6"/>
    <mergeCell ref="B7:E7"/>
    <mergeCell ref="B3:E3"/>
    <mergeCell ref="B5:E5"/>
  </mergeCells>
  <phoneticPr fontId="2"/>
  <dataValidations count="2">
    <dataValidation type="list" allowBlank="1" showInputMessage="1" showErrorMessage="1" sqref="B6:E6" xr:uid="{7DC9ACB8-EF40-4FC4-AD48-A6C807047AD9}">
      <formula1>"全日制,定時制,通信制"</formula1>
    </dataValidation>
    <dataValidation imeMode="off" allowBlank="1" showInputMessage="1" showErrorMessage="1" sqref="B7:E7 B9:E9 B14:E14 B10:E10 B20:E20 B15:E15" xr:uid="{3797720B-7AD8-4D47-8760-1F369720106B}"/>
  </dataValidations>
  <pageMargins left="0.70866141732283472" right="0.43307086614173229" top="0.74803149606299213" bottom="0.51181102362204722" header="0.31496062992125984" footer="0.31496062992125984"/>
  <pageSetup paperSize="9" scale="38"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FAA8D-5494-48C1-BC3B-3842872577FB}">
  <sheetPr>
    <pageSetUpPr fitToPage="1"/>
  </sheetPr>
  <dimension ref="A1:AY76"/>
  <sheetViews>
    <sheetView showZeros="0" topLeftCell="A30" zoomScaleNormal="100" zoomScaleSheetLayoutView="90" workbookViewId="0">
      <selection activeCell="C44" sqref="C44:E44"/>
    </sheetView>
  </sheetViews>
  <sheetFormatPr defaultColWidth="8.125" defaultRowHeight="15.75"/>
  <cols>
    <col min="1" max="1" width="5.125" style="106" customWidth="1"/>
    <col min="2" max="3" width="7.375" style="106" customWidth="1"/>
    <col min="4" max="4" width="8.125" style="106" customWidth="1"/>
    <col min="5" max="8" width="8.125" style="106"/>
    <col min="9" max="10" width="8.25" style="106" customWidth="1"/>
    <col min="11" max="22" width="8.125" style="106"/>
    <col min="23" max="23" width="8.125" style="106" customWidth="1"/>
    <col min="24" max="16384" width="8.125" style="106"/>
  </cols>
  <sheetData>
    <row r="1" spans="1:51" s="42" customFormat="1" ht="25.5" customHeight="1" thickBot="1">
      <c r="A1" s="310" t="s">
        <v>135</v>
      </c>
      <c r="B1" s="311"/>
      <c r="C1" s="311"/>
      <c r="D1" s="311"/>
      <c r="E1" s="311"/>
      <c r="F1" s="311"/>
      <c r="G1" s="311"/>
      <c r="H1" s="311"/>
      <c r="I1" s="311"/>
      <c r="J1" s="311"/>
      <c r="K1" s="311"/>
      <c r="L1" s="311"/>
      <c r="M1" s="311"/>
      <c r="N1" s="311"/>
      <c r="O1" s="311"/>
      <c r="P1" s="43"/>
      <c r="Q1" s="44"/>
      <c r="R1" s="45"/>
      <c r="S1" s="45"/>
      <c r="T1" s="45"/>
      <c r="U1" s="45"/>
      <c r="V1" s="45"/>
      <c r="W1" s="46"/>
      <c r="X1" s="46"/>
      <c r="Y1" s="46"/>
      <c r="Z1" s="46"/>
      <c r="AA1" s="46"/>
      <c r="AB1" s="46"/>
      <c r="AC1" s="46"/>
    </row>
    <row r="2" spans="1:51" s="42" customFormat="1" ht="25.5" customHeight="1">
      <c r="A2" s="47" t="s">
        <v>136</v>
      </c>
      <c r="B2" s="48"/>
      <c r="C2" s="312" t="s">
        <v>137</v>
      </c>
      <c r="D2" s="313"/>
      <c r="E2" s="313"/>
      <c r="F2" s="313"/>
      <c r="G2" s="313"/>
      <c r="H2" s="313"/>
      <c r="I2" s="313"/>
      <c r="J2" s="313"/>
      <c r="K2" s="313"/>
      <c r="L2" s="313"/>
      <c r="M2" s="313"/>
      <c r="N2" s="313"/>
      <c r="O2" s="313"/>
      <c r="P2" s="314"/>
      <c r="Q2" s="49"/>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row>
    <row r="3" spans="1:51" s="42" customFormat="1" ht="24.75" customHeight="1">
      <c r="A3" s="51"/>
      <c r="B3" s="52"/>
      <c r="C3" s="315" t="s">
        <v>138</v>
      </c>
      <c r="D3" s="316"/>
      <c r="E3" s="316"/>
      <c r="F3" s="316"/>
      <c r="G3" s="316"/>
      <c r="H3" s="316"/>
      <c r="I3" s="316"/>
      <c r="J3" s="316"/>
      <c r="K3" s="316"/>
      <c r="L3" s="316"/>
      <c r="M3" s="316"/>
      <c r="N3" s="316"/>
      <c r="O3" s="316"/>
      <c r="P3" s="317"/>
      <c r="Q3" s="53"/>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Y3" s="55"/>
    </row>
    <row r="4" spans="1:51" s="42" customFormat="1" ht="24.75" customHeight="1">
      <c r="A4" s="56"/>
      <c r="B4" s="56"/>
      <c r="C4" s="318" t="s">
        <v>186</v>
      </c>
      <c r="D4" s="319"/>
      <c r="E4" s="319"/>
      <c r="F4" s="319"/>
      <c r="G4" s="319"/>
      <c r="H4" s="319"/>
      <c r="I4" s="319"/>
      <c r="J4" s="319"/>
      <c r="K4" s="319"/>
      <c r="L4" s="319"/>
      <c r="M4" s="319"/>
      <c r="N4" s="319"/>
      <c r="O4" s="319"/>
      <c r="P4" s="320"/>
      <c r="Q4" s="53"/>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Y4" s="57"/>
    </row>
    <row r="5" spans="1:51" s="42" customFormat="1" ht="24.75" customHeight="1">
      <c r="A5" s="58"/>
      <c r="B5" s="58"/>
      <c r="C5" s="318" t="s">
        <v>139</v>
      </c>
      <c r="D5" s="319"/>
      <c r="E5" s="319"/>
      <c r="F5" s="319"/>
      <c r="G5" s="319"/>
      <c r="H5" s="319"/>
      <c r="I5" s="319"/>
      <c r="J5" s="319"/>
      <c r="K5" s="319"/>
      <c r="L5" s="319"/>
      <c r="M5" s="319"/>
      <c r="N5" s="319"/>
      <c r="O5" s="319"/>
      <c r="P5" s="320"/>
      <c r="Q5" s="53"/>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Y5" s="57"/>
    </row>
    <row r="6" spans="1:51" s="42" customFormat="1" ht="36" customHeight="1">
      <c r="A6" s="59"/>
      <c r="B6" s="59"/>
      <c r="C6" s="321" t="s">
        <v>188</v>
      </c>
      <c r="D6" s="322"/>
      <c r="E6" s="322"/>
      <c r="F6" s="322"/>
      <c r="G6" s="322"/>
      <c r="H6" s="322"/>
      <c r="I6" s="322"/>
      <c r="J6" s="322"/>
      <c r="K6" s="322"/>
      <c r="L6" s="322"/>
      <c r="M6" s="322"/>
      <c r="N6" s="322"/>
      <c r="O6" s="322"/>
      <c r="P6" s="323"/>
      <c r="Q6" s="53"/>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Y6" s="57"/>
    </row>
    <row r="7" spans="1:51" s="42" customFormat="1" ht="25.5" customHeight="1">
      <c r="A7" s="60" t="s">
        <v>140</v>
      </c>
      <c r="B7" s="61"/>
      <c r="C7" s="303" t="s">
        <v>189</v>
      </c>
      <c r="D7" s="304"/>
      <c r="E7" s="304"/>
      <c r="F7" s="304"/>
      <c r="G7" s="304"/>
      <c r="H7" s="304"/>
      <c r="I7" s="304"/>
      <c r="J7" s="304"/>
      <c r="K7" s="304"/>
      <c r="L7" s="304"/>
      <c r="M7" s="304"/>
      <c r="N7" s="304"/>
      <c r="O7" s="304"/>
      <c r="P7" s="305"/>
      <c r="Q7" s="49"/>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row>
    <row r="8" spans="1:51" s="42" customFormat="1" ht="25.5" customHeight="1">
      <c r="A8" s="62"/>
      <c r="B8" s="58"/>
      <c r="C8" s="63" t="s">
        <v>141</v>
      </c>
      <c r="D8" s="64"/>
      <c r="E8" s="64"/>
      <c r="F8" s="64"/>
      <c r="G8" s="64"/>
      <c r="H8" s="64"/>
      <c r="I8" s="64"/>
      <c r="J8" s="64"/>
      <c r="K8" s="64"/>
      <c r="L8" s="64"/>
      <c r="M8" s="64"/>
      <c r="N8" s="64"/>
      <c r="O8" s="64"/>
      <c r="P8" s="65"/>
      <c r="Q8" s="49"/>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row>
    <row r="9" spans="1:51" s="42" customFormat="1" ht="25.5" customHeight="1">
      <c r="A9" s="66"/>
      <c r="B9" s="58"/>
      <c r="C9" s="67" t="s">
        <v>187</v>
      </c>
      <c r="D9" s="68"/>
      <c r="E9" s="68"/>
      <c r="F9" s="68"/>
      <c r="G9" s="68"/>
      <c r="H9" s="68"/>
      <c r="I9" s="68"/>
      <c r="J9" s="68"/>
      <c r="K9" s="68"/>
      <c r="L9" s="68"/>
      <c r="M9" s="68"/>
      <c r="N9" s="68"/>
      <c r="O9" s="68"/>
      <c r="P9" s="69"/>
      <c r="Q9" s="7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row>
    <row r="10" spans="1:51" s="42" customFormat="1" ht="25.5" customHeight="1" thickBot="1">
      <c r="A10" s="71"/>
      <c r="B10" s="72"/>
      <c r="C10" s="73" t="s">
        <v>198</v>
      </c>
      <c r="D10" s="74"/>
      <c r="E10" s="74"/>
      <c r="F10" s="74"/>
      <c r="G10" s="74"/>
      <c r="H10" s="74"/>
      <c r="I10" s="74"/>
      <c r="J10" s="74"/>
      <c r="K10" s="74"/>
      <c r="L10" s="74"/>
      <c r="M10" s="74"/>
      <c r="N10" s="74"/>
      <c r="O10" s="74"/>
      <c r="P10" s="75"/>
      <c r="Q10" s="49"/>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row>
    <row r="11" spans="1:51" s="42" customFormat="1" ht="16.5">
      <c r="A11" s="76"/>
      <c r="B11" s="77"/>
      <c r="C11" s="76"/>
      <c r="D11" s="76"/>
      <c r="E11" s="76"/>
      <c r="F11" s="76"/>
      <c r="G11" s="76"/>
      <c r="H11" s="76"/>
      <c r="I11" s="78"/>
      <c r="J11" s="78"/>
      <c r="K11" s="78"/>
      <c r="L11" s="78"/>
      <c r="M11" s="78"/>
      <c r="N11" s="78"/>
      <c r="O11" s="78"/>
      <c r="P11" s="79"/>
      <c r="Q11" s="76"/>
      <c r="R11" s="78"/>
      <c r="S11" s="78"/>
      <c r="T11" s="78"/>
      <c r="U11" s="78"/>
      <c r="V11" s="78"/>
      <c r="W11" s="78"/>
      <c r="X11" s="78"/>
      <c r="Y11" s="78"/>
      <c r="Z11" s="78"/>
      <c r="AA11" s="78"/>
      <c r="AB11" s="78"/>
      <c r="AC11" s="78"/>
    </row>
    <row r="12" spans="1:51" s="42" customFormat="1" ht="21">
      <c r="A12" s="306" t="s">
        <v>142</v>
      </c>
      <c r="B12" s="306"/>
      <c r="C12" s="306"/>
      <c r="D12" s="306"/>
      <c r="E12" s="306"/>
      <c r="F12" s="306"/>
      <c r="G12" s="306"/>
      <c r="H12" s="306"/>
      <c r="I12" s="306"/>
      <c r="J12" s="306"/>
      <c r="K12" s="306"/>
      <c r="L12" s="306"/>
      <c r="M12" s="306"/>
      <c r="N12" s="306"/>
      <c r="O12" s="306"/>
      <c r="P12" s="306"/>
      <c r="Q12" s="80"/>
      <c r="R12" s="81"/>
      <c r="S12" s="81"/>
      <c r="T12" s="81"/>
      <c r="U12" s="81"/>
      <c r="V12" s="81"/>
      <c r="W12" s="81"/>
      <c r="X12" s="82"/>
      <c r="Y12" s="82"/>
      <c r="Z12" s="82"/>
      <c r="AA12" s="82"/>
      <c r="AB12" s="82"/>
      <c r="AC12" s="82"/>
    </row>
    <row r="13" spans="1:51" s="42" customFormat="1" ht="3.75" customHeight="1" thickBot="1">
      <c r="A13" s="83"/>
      <c r="B13" s="84"/>
      <c r="C13" s="83"/>
      <c r="D13" s="83"/>
      <c r="E13" s="83"/>
      <c r="F13" s="83"/>
      <c r="G13" s="83"/>
      <c r="H13" s="83"/>
      <c r="I13" s="83"/>
      <c r="J13" s="83"/>
      <c r="K13" s="83"/>
      <c r="L13" s="83"/>
      <c r="M13" s="83"/>
      <c r="N13" s="83"/>
      <c r="O13" s="83"/>
      <c r="P13" s="83"/>
      <c r="Q13" s="85"/>
      <c r="R13" s="78"/>
      <c r="S13" s="78"/>
      <c r="T13" s="78"/>
      <c r="U13" s="78"/>
      <c r="V13" s="78"/>
      <c r="W13" s="78"/>
      <c r="X13" s="78"/>
      <c r="Y13" s="78"/>
      <c r="Z13" s="78"/>
      <c r="AA13" s="78"/>
      <c r="AB13" s="78"/>
      <c r="AC13" s="78"/>
    </row>
    <row r="14" spans="1:51" s="42" customFormat="1" ht="30.75" customHeight="1" thickTop="1">
      <c r="A14" s="86" t="s">
        <v>143</v>
      </c>
      <c r="B14" s="307" t="s">
        <v>144</v>
      </c>
      <c r="C14" s="307"/>
      <c r="D14" s="307"/>
      <c r="E14" s="307"/>
      <c r="F14" s="307"/>
      <c r="G14" s="307"/>
      <c r="H14" s="307"/>
      <c r="I14" s="307"/>
      <c r="J14" s="307"/>
      <c r="K14" s="307"/>
      <c r="L14" s="307"/>
      <c r="M14" s="307"/>
      <c r="N14" s="307"/>
      <c r="O14" s="307"/>
      <c r="P14" s="307"/>
      <c r="Q14" s="87"/>
      <c r="R14" s="88"/>
      <c r="S14" s="88"/>
      <c r="T14" s="88"/>
      <c r="U14" s="88"/>
      <c r="V14" s="88"/>
      <c r="W14" s="88"/>
      <c r="X14" s="88"/>
      <c r="Y14" s="88"/>
      <c r="Z14" s="88"/>
      <c r="AA14" s="88"/>
      <c r="AB14" s="88"/>
      <c r="AC14" s="88"/>
    </row>
    <row r="15" spans="1:51" s="42" customFormat="1" ht="30.75" customHeight="1">
      <c r="A15" s="89"/>
      <c r="B15" s="308" t="s">
        <v>145</v>
      </c>
      <c r="C15" s="308"/>
      <c r="D15" s="308"/>
      <c r="E15" s="308"/>
      <c r="F15" s="308"/>
      <c r="G15" s="308"/>
      <c r="H15" s="308"/>
      <c r="I15" s="308"/>
      <c r="J15" s="308"/>
      <c r="K15" s="308"/>
      <c r="L15" s="308"/>
      <c r="M15" s="308"/>
      <c r="N15" s="308"/>
      <c r="O15" s="308"/>
      <c r="P15" s="309"/>
      <c r="Q15" s="87"/>
      <c r="R15" s="88"/>
      <c r="S15" s="88"/>
      <c r="T15" s="88"/>
      <c r="U15" s="88"/>
      <c r="V15" s="88"/>
      <c r="W15" s="88"/>
      <c r="X15" s="88"/>
      <c r="Y15" s="88"/>
      <c r="Z15" s="88"/>
      <c r="AA15" s="88"/>
      <c r="AB15" s="88"/>
      <c r="AC15" s="88"/>
    </row>
    <row r="16" spans="1:51" s="42" customFormat="1" ht="17.25" customHeight="1">
      <c r="A16" s="89"/>
      <c r="B16" s="90" t="s">
        <v>146</v>
      </c>
      <c r="C16" s="90"/>
      <c r="D16" s="91"/>
      <c r="E16" s="91"/>
      <c r="F16" s="91"/>
      <c r="G16" s="91"/>
      <c r="H16" s="91"/>
      <c r="I16" s="91"/>
      <c r="J16" s="91"/>
      <c r="K16" s="91"/>
      <c r="L16" s="91"/>
      <c r="M16" s="91"/>
      <c r="N16" s="91"/>
      <c r="O16" s="91"/>
      <c r="P16" s="91"/>
      <c r="Q16" s="87"/>
      <c r="R16" s="88"/>
      <c r="S16" s="88"/>
      <c r="T16" s="88"/>
      <c r="U16" s="88"/>
      <c r="V16" s="88"/>
      <c r="W16" s="88"/>
      <c r="X16" s="88"/>
      <c r="Y16" s="88"/>
      <c r="Z16" s="88"/>
      <c r="AA16" s="88"/>
      <c r="AB16" s="88"/>
      <c r="AC16" s="88"/>
    </row>
    <row r="17" spans="1:42" s="42" customFormat="1" ht="17.25" customHeight="1">
      <c r="A17" s="89"/>
      <c r="B17" s="90"/>
      <c r="C17" s="92"/>
      <c r="D17" s="213"/>
      <c r="E17" s="213"/>
      <c r="F17" s="213"/>
      <c r="G17" s="213"/>
      <c r="H17" s="213"/>
      <c r="I17" s="213"/>
      <c r="J17" s="213"/>
      <c r="K17" s="213"/>
      <c r="L17" s="213"/>
      <c r="M17" s="213"/>
      <c r="N17" s="213"/>
      <c r="O17" s="213"/>
      <c r="P17" s="213"/>
      <c r="Q17" s="87"/>
      <c r="R17" s="88"/>
      <c r="S17" s="88"/>
      <c r="T17" s="88"/>
      <c r="U17" s="88"/>
      <c r="V17" s="88"/>
      <c r="W17" s="88"/>
      <c r="X17" s="88"/>
      <c r="Y17" s="88"/>
      <c r="Z17" s="88"/>
      <c r="AA17" s="88"/>
      <c r="AB17" s="88"/>
      <c r="AC17" s="88"/>
    </row>
    <row r="18" spans="1:42" s="42" customFormat="1" ht="24" customHeight="1">
      <c r="A18" s="89" t="s">
        <v>147</v>
      </c>
      <c r="B18" s="308" t="s">
        <v>148</v>
      </c>
      <c r="C18" s="308"/>
      <c r="D18" s="308"/>
      <c r="E18" s="308"/>
      <c r="F18" s="308"/>
      <c r="G18" s="308"/>
      <c r="H18" s="308"/>
      <c r="I18" s="308"/>
      <c r="J18" s="308"/>
      <c r="K18" s="308"/>
      <c r="L18" s="308"/>
      <c r="M18" s="308"/>
      <c r="N18" s="308"/>
      <c r="O18" s="308"/>
      <c r="P18" s="308"/>
      <c r="Q18" s="87"/>
      <c r="R18" s="88"/>
      <c r="S18" s="88"/>
      <c r="T18" s="88"/>
      <c r="U18" s="88"/>
      <c r="V18" s="88"/>
      <c r="W18" s="88"/>
      <c r="X18" s="88"/>
      <c r="Y18" s="88"/>
      <c r="Z18" s="88"/>
      <c r="AA18" s="88"/>
      <c r="AB18" s="88"/>
      <c r="AC18" s="88"/>
    </row>
    <row r="19" spans="1:42" s="42" customFormat="1" ht="42" customHeight="1" thickBot="1">
      <c r="A19" s="93" t="s">
        <v>149</v>
      </c>
      <c r="B19" s="277" t="s">
        <v>190</v>
      </c>
      <c r="C19" s="277"/>
      <c r="D19" s="277"/>
      <c r="E19" s="277"/>
      <c r="F19" s="277"/>
      <c r="G19" s="277"/>
      <c r="H19" s="277"/>
      <c r="I19" s="277"/>
      <c r="J19" s="277"/>
      <c r="K19" s="277"/>
      <c r="L19" s="277"/>
      <c r="M19" s="277"/>
      <c r="N19" s="277"/>
      <c r="O19" s="277"/>
      <c r="P19" s="277"/>
      <c r="Q19" s="87"/>
      <c r="R19" s="88"/>
      <c r="S19" s="88"/>
      <c r="T19" s="88"/>
      <c r="U19" s="88"/>
      <c r="V19" s="88"/>
      <c r="W19" s="88"/>
      <c r="X19" s="88"/>
      <c r="Y19" s="88"/>
      <c r="Z19" s="88"/>
      <c r="AA19" s="88"/>
      <c r="AB19" s="88"/>
      <c r="AC19" s="88"/>
    </row>
    <row r="20" spans="1:42" s="42" customFormat="1" ht="14.25" customHeight="1" thickTop="1">
      <c r="A20" s="94"/>
      <c r="B20" s="94"/>
      <c r="C20" s="94"/>
      <c r="D20" s="94"/>
      <c r="E20" s="94"/>
      <c r="F20" s="94"/>
      <c r="G20" s="94"/>
      <c r="H20" s="94"/>
      <c r="I20" s="94"/>
      <c r="J20" s="94"/>
      <c r="K20" s="94"/>
      <c r="L20" s="94"/>
      <c r="M20" s="94"/>
      <c r="N20" s="94"/>
      <c r="O20" s="94"/>
      <c r="P20" s="95"/>
      <c r="Q20" s="94"/>
      <c r="R20" s="94"/>
      <c r="S20" s="94"/>
      <c r="T20" s="94"/>
      <c r="U20" s="94"/>
      <c r="V20" s="94"/>
      <c r="W20" s="94"/>
      <c r="X20" s="94"/>
      <c r="Y20" s="94"/>
      <c r="Z20" s="94"/>
      <c r="AA20" s="94"/>
      <c r="AB20" s="94"/>
      <c r="AC20" s="94"/>
    </row>
    <row r="21" spans="1:42" s="97" customFormat="1" ht="25.5" customHeight="1">
      <c r="A21" s="96" t="s">
        <v>150</v>
      </c>
      <c r="B21" s="96"/>
      <c r="C21" s="96"/>
      <c r="D21" s="96"/>
      <c r="E21" s="96"/>
      <c r="F21" s="96"/>
    </row>
    <row r="22" spans="1:42" s="97" customFormat="1" ht="25.5" customHeight="1">
      <c r="A22" s="96" t="s">
        <v>151</v>
      </c>
      <c r="B22" s="96"/>
      <c r="C22" s="96"/>
      <c r="D22" s="96"/>
      <c r="E22" s="96"/>
      <c r="F22" s="96"/>
    </row>
    <row r="23" spans="1:42" s="97" customFormat="1" ht="25.5" customHeight="1">
      <c r="A23" s="96" t="s">
        <v>152</v>
      </c>
      <c r="B23" s="96"/>
      <c r="C23" s="96"/>
      <c r="D23" s="96"/>
      <c r="E23" s="96"/>
      <c r="F23" s="96"/>
    </row>
    <row r="24" spans="1:42" s="97" customFormat="1" ht="25.5" customHeight="1">
      <c r="A24" s="96" t="s">
        <v>153</v>
      </c>
      <c r="B24" s="96"/>
      <c r="C24" s="96"/>
      <c r="D24" s="96"/>
      <c r="E24" s="96"/>
      <c r="F24" s="96"/>
    </row>
    <row r="25" spans="1:42" s="97" customFormat="1" ht="25.5" customHeight="1">
      <c r="A25" s="96" t="s">
        <v>154</v>
      </c>
      <c r="B25" s="96"/>
      <c r="C25" s="96"/>
      <c r="D25" s="96"/>
      <c r="E25" s="96"/>
      <c r="F25" s="96"/>
    </row>
    <row r="26" spans="1:42" s="97" customFormat="1" ht="25.5" customHeight="1">
      <c r="A26" s="96" t="s">
        <v>155</v>
      </c>
      <c r="B26" s="96"/>
      <c r="C26" s="96"/>
      <c r="D26" s="96"/>
      <c r="E26" s="96"/>
      <c r="F26" s="96"/>
    </row>
    <row r="27" spans="1:42" s="97" customFormat="1" ht="25.5" customHeight="1">
      <c r="A27" s="98" t="s">
        <v>156</v>
      </c>
      <c r="B27" s="99"/>
      <c r="C27" s="99"/>
      <c r="D27" s="99"/>
      <c r="E27" s="99"/>
      <c r="F27" s="99"/>
      <c r="G27" s="100"/>
      <c r="H27" s="100"/>
      <c r="I27" s="100"/>
      <c r="J27" s="100"/>
      <c r="K27" s="100"/>
      <c r="L27" s="101"/>
      <c r="M27" s="101"/>
      <c r="N27" s="101"/>
      <c r="O27" s="101"/>
      <c r="P27" s="101"/>
    </row>
    <row r="28" spans="1:42" s="42" customFormat="1" ht="24" customHeight="1" thickBot="1">
      <c r="A28" s="278" t="s">
        <v>157</v>
      </c>
      <c r="B28" s="278"/>
      <c r="C28" s="278"/>
      <c r="D28" s="278"/>
      <c r="E28" s="278"/>
      <c r="F28" s="278"/>
      <c r="G28" s="278"/>
      <c r="H28" s="278"/>
      <c r="I28" s="278"/>
      <c r="J28" s="278"/>
      <c r="K28" s="278"/>
      <c r="L28" s="278"/>
      <c r="M28" s="278"/>
      <c r="N28" s="278"/>
      <c r="O28" s="278"/>
      <c r="P28" s="278"/>
      <c r="Q28" s="278"/>
      <c r="R28" s="278"/>
      <c r="S28" s="278"/>
      <c r="T28" s="278"/>
      <c r="U28" s="278"/>
      <c r="V28" s="278"/>
      <c r="W28" s="278"/>
      <c r="X28" s="102"/>
      <c r="Y28" s="102"/>
      <c r="Z28" s="102"/>
      <c r="AA28" s="102"/>
      <c r="AB28" s="102"/>
      <c r="AC28" s="102"/>
      <c r="AD28" s="102"/>
      <c r="AE28" s="102"/>
      <c r="AF28" s="102"/>
      <c r="AG28" s="102"/>
      <c r="AH28" s="102"/>
      <c r="AI28" s="102"/>
      <c r="AJ28" s="102"/>
      <c r="AK28" s="102"/>
      <c r="AL28" s="102"/>
      <c r="AM28" s="102"/>
      <c r="AN28" s="102"/>
      <c r="AO28" s="102"/>
      <c r="AP28" s="102"/>
    </row>
    <row r="29" spans="1:42">
      <c r="A29" s="103"/>
      <c r="B29" s="104"/>
      <c r="C29" s="104"/>
      <c r="D29" s="104"/>
      <c r="E29" s="104"/>
      <c r="F29" s="104"/>
      <c r="G29" s="104"/>
      <c r="H29" s="104"/>
      <c r="I29" s="104"/>
      <c r="J29" s="104"/>
      <c r="K29" s="104"/>
      <c r="L29" s="104"/>
      <c r="M29" s="104"/>
      <c r="N29" s="104"/>
      <c r="O29" s="104"/>
      <c r="P29" s="104"/>
      <c r="Q29" s="104"/>
      <c r="R29" s="104"/>
      <c r="S29" s="104"/>
      <c r="T29" s="104"/>
      <c r="U29" s="104"/>
      <c r="V29" s="104"/>
      <c r="W29" s="105"/>
    </row>
    <row r="30" spans="1:42" ht="16.5">
      <c r="A30" s="107"/>
      <c r="B30" s="108"/>
      <c r="C30" s="109"/>
      <c r="D30" s="110"/>
      <c r="E30" s="110"/>
      <c r="F30" s="110"/>
      <c r="G30" s="110"/>
      <c r="H30" s="110"/>
      <c r="I30" s="110"/>
      <c r="J30" s="110"/>
      <c r="K30" s="110"/>
      <c r="L30" s="110"/>
      <c r="M30" s="110"/>
      <c r="N30" s="110"/>
      <c r="O30" s="110"/>
      <c r="P30" s="110"/>
      <c r="Q30" s="110"/>
      <c r="R30" s="110"/>
      <c r="S30" s="110"/>
      <c r="T30" s="110"/>
      <c r="U30" s="110"/>
      <c r="V30" s="110"/>
      <c r="W30" s="111"/>
      <c r="X30" s="110"/>
    </row>
    <row r="31" spans="1:42" ht="19.5">
      <c r="A31" s="107"/>
      <c r="B31" s="279" t="s">
        <v>158</v>
      </c>
      <c r="C31" s="279"/>
      <c r="D31" s="279"/>
      <c r="E31" s="279"/>
      <c r="F31" s="279"/>
      <c r="G31" s="279"/>
      <c r="H31" s="279"/>
      <c r="I31" s="279"/>
      <c r="J31" s="279"/>
      <c r="K31" s="279"/>
      <c r="L31" s="279"/>
      <c r="M31" s="279"/>
      <c r="N31" s="279"/>
      <c r="O31" s="279"/>
      <c r="P31" s="279"/>
      <c r="Q31" s="279"/>
      <c r="R31" s="279"/>
      <c r="S31" s="279"/>
      <c r="T31" s="279"/>
      <c r="U31" s="279"/>
      <c r="V31" s="279"/>
      <c r="W31" s="112"/>
      <c r="X31" s="113"/>
    </row>
    <row r="32" spans="1:42" ht="28.5">
      <c r="A32" s="107"/>
      <c r="B32" s="280" t="s">
        <v>159</v>
      </c>
      <c r="C32" s="280"/>
      <c r="D32" s="280"/>
      <c r="E32" s="280"/>
      <c r="F32" s="280"/>
      <c r="G32" s="280"/>
      <c r="H32" s="280"/>
      <c r="I32" s="280"/>
      <c r="J32" s="280"/>
      <c r="K32" s="280"/>
      <c r="L32" s="280"/>
      <c r="M32" s="280"/>
      <c r="N32" s="280"/>
      <c r="O32" s="280"/>
      <c r="P32" s="280"/>
      <c r="Q32" s="280"/>
      <c r="R32" s="280"/>
      <c r="S32" s="280"/>
      <c r="T32" s="280"/>
      <c r="U32" s="280"/>
      <c r="V32" s="280"/>
      <c r="W32" s="114"/>
      <c r="X32" s="115"/>
    </row>
    <row r="33" spans="1:24" ht="28.5">
      <c r="A33" s="107"/>
      <c r="B33" s="280" t="s">
        <v>195</v>
      </c>
      <c r="C33" s="280"/>
      <c r="D33" s="280"/>
      <c r="E33" s="280"/>
      <c r="F33" s="280"/>
      <c r="G33" s="280"/>
      <c r="H33" s="280"/>
      <c r="I33" s="280"/>
      <c r="J33" s="280"/>
      <c r="K33" s="280"/>
      <c r="L33" s="280"/>
      <c r="M33" s="280"/>
      <c r="N33" s="280"/>
      <c r="O33" s="280"/>
      <c r="P33" s="280"/>
      <c r="Q33" s="280"/>
      <c r="R33" s="280"/>
      <c r="S33" s="280"/>
      <c r="T33" s="280"/>
      <c r="U33" s="280"/>
      <c r="V33" s="280"/>
      <c r="W33" s="114"/>
      <c r="X33" s="115"/>
    </row>
    <row r="34" spans="1:24" ht="16.5">
      <c r="A34" s="107"/>
      <c r="B34" s="110"/>
      <c r="C34" s="110"/>
      <c r="D34" s="110"/>
      <c r="E34" s="110"/>
      <c r="F34" s="110"/>
      <c r="G34" s="110"/>
      <c r="H34" s="110"/>
      <c r="I34" s="110"/>
      <c r="J34" s="110"/>
      <c r="K34" s="110"/>
      <c r="L34" s="110"/>
      <c r="M34" s="110"/>
      <c r="N34" s="110"/>
      <c r="O34" s="110"/>
      <c r="P34" s="110"/>
      <c r="Q34" s="110"/>
      <c r="R34" s="110"/>
      <c r="S34" s="110"/>
      <c r="T34" s="110"/>
      <c r="U34" s="110"/>
      <c r="V34" s="110"/>
      <c r="W34" s="111"/>
      <c r="X34" s="110"/>
    </row>
    <row r="35" spans="1:24">
      <c r="A35" s="107"/>
      <c r="W35" s="116"/>
    </row>
    <row r="36" spans="1:24" s="42" customFormat="1" ht="35.25" customHeight="1">
      <c r="A36" s="117"/>
      <c r="B36" s="281" t="s">
        <v>79</v>
      </c>
      <c r="C36" s="281"/>
      <c r="D36" s="282" t="s">
        <v>160</v>
      </c>
      <c r="E36" s="283"/>
      <c r="F36" s="283"/>
      <c r="G36" s="283"/>
      <c r="H36" s="284"/>
      <c r="I36" s="285" t="s">
        <v>161</v>
      </c>
      <c r="J36" s="286"/>
      <c r="K36" s="118" t="s">
        <v>24</v>
      </c>
      <c r="L36" s="287" t="s">
        <v>25</v>
      </c>
      <c r="M36" s="214" t="s">
        <v>21</v>
      </c>
      <c r="N36" s="254">
        <f>基本入力!B7</f>
        <v>0</v>
      </c>
      <c r="O36" s="254"/>
      <c r="P36" s="290"/>
      <c r="Q36" s="118" t="s">
        <v>82</v>
      </c>
      <c r="R36" s="254">
        <f>基本入力!B9</f>
        <v>0</v>
      </c>
      <c r="S36" s="255"/>
      <c r="T36" s="255"/>
      <c r="U36" s="255"/>
      <c r="V36" s="256"/>
      <c r="W36" s="119"/>
    </row>
    <row r="37" spans="1:24" s="42" customFormat="1" ht="18.75" customHeight="1">
      <c r="A37" s="117"/>
      <c r="B37" s="291">
        <f>基本入力!B1</f>
        <v>0</v>
      </c>
      <c r="C37" s="292"/>
      <c r="D37" s="257">
        <f>基本入力!B3</f>
        <v>0</v>
      </c>
      <c r="E37" s="258"/>
      <c r="F37" s="258"/>
      <c r="G37" s="258"/>
      <c r="H37" s="259"/>
      <c r="I37" s="260">
        <f>基本入力!B5</f>
        <v>0</v>
      </c>
      <c r="J37" s="261"/>
      <c r="K37" s="295">
        <f>基本入力!B6</f>
        <v>0</v>
      </c>
      <c r="L37" s="288"/>
      <c r="M37" s="297">
        <f>基本入力!B8</f>
        <v>0</v>
      </c>
      <c r="N37" s="298"/>
      <c r="O37" s="298"/>
      <c r="P37" s="298"/>
      <c r="Q37" s="298"/>
      <c r="R37" s="298"/>
      <c r="S37" s="298"/>
      <c r="T37" s="298"/>
      <c r="U37" s="298"/>
      <c r="V37" s="299"/>
      <c r="W37" s="119"/>
    </row>
    <row r="38" spans="1:24" s="42" customFormat="1" ht="45" customHeight="1">
      <c r="A38" s="117"/>
      <c r="B38" s="293"/>
      <c r="C38" s="294"/>
      <c r="D38" s="257">
        <f>基本入力!B2</f>
        <v>0</v>
      </c>
      <c r="E38" s="258" ph="1"/>
      <c r="F38" s="258" ph="1"/>
      <c r="G38" s="258" ph="1"/>
      <c r="H38" s="259" ph="1"/>
      <c r="I38" s="260">
        <f>基本入力!B4</f>
        <v>0</v>
      </c>
      <c r="J38" s="261"/>
      <c r="K38" s="296"/>
      <c r="L38" s="289"/>
      <c r="M38" s="300"/>
      <c r="N38" s="301"/>
      <c r="O38" s="301"/>
      <c r="P38" s="301"/>
      <c r="Q38" s="301"/>
      <c r="R38" s="301"/>
      <c r="S38" s="301"/>
      <c r="T38" s="301"/>
      <c r="U38" s="301"/>
      <c r="V38" s="302"/>
      <c r="W38" s="119"/>
    </row>
    <row r="39" spans="1:24" s="42" customFormat="1" ht="18.75" customHeight="1">
      <c r="A39" s="117"/>
      <c r="B39" s="120"/>
      <c r="C39" s="121"/>
      <c r="D39" s="78"/>
      <c r="E39" s="78"/>
      <c r="F39" s="78"/>
      <c r="G39" s="78"/>
      <c r="H39" s="78"/>
      <c r="I39" s="78"/>
      <c r="J39" s="78"/>
      <c r="K39" s="78"/>
      <c r="L39" s="78"/>
      <c r="M39" s="78"/>
      <c r="N39" s="78"/>
      <c r="O39" s="78"/>
      <c r="P39" s="78"/>
      <c r="Q39" s="78"/>
      <c r="R39" s="78"/>
      <c r="S39" s="78"/>
      <c r="T39" s="78"/>
      <c r="U39" s="78"/>
      <c r="V39" s="78"/>
      <c r="W39" s="122"/>
      <c r="X39" s="78"/>
    </row>
    <row r="40" spans="1:24" ht="39.950000000000003" customHeight="1">
      <c r="A40" s="107"/>
      <c r="B40" s="123" t="s">
        <v>163</v>
      </c>
      <c r="C40" s="124" t="s">
        <v>164</v>
      </c>
      <c r="D40" s="262">
        <f>基本入力!C17</f>
        <v>0</v>
      </c>
      <c r="E40" s="263"/>
      <c r="F40" s="125" t="s">
        <v>165</v>
      </c>
      <c r="G40" s="264">
        <f>基本入力!E17</f>
        <v>0</v>
      </c>
      <c r="H40" s="265"/>
      <c r="I40" s="265"/>
      <c r="J40" s="266"/>
      <c r="K40" s="126"/>
      <c r="L40" s="124" t="s">
        <v>166</v>
      </c>
      <c r="M40" s="124" t="s">
        <v>164</v>
      </c>
      <c r="N40" s="262">
        <f>基本入力!C18</f>
        <v>0</v>
      </c>
      <c r="O40" s="267"/>
      <c r="P40" s="263"/>
      <c r="Q40" s="127" t="s">
        <v>165</v>
      </c>
      <c r="R40" s="268">
        <f>基本入力!E18</f>
        <v>0</v>
      </c>
      <c r="S40" s="269"/>
      <c r="T40" s="269"/>
      <c r="U40" s="269"/>
      <c r="V40" s="270"/>
      <c r="W40" s="116"/>
    </row>
    <row r="41" spans="1:24" ht="22.5" customHeight="1">
      <c r="A41" s="107"/>
      <c r="W41" s="116"/>
    </row>
    <row r="42" spans="1:24" ht="21.75" customHeight="1">
      <c r="A42" s="107"/>
      <c r="B42" s="251" t="s">
        <v>167</v>
      </c>
      <c r="C42" s="252" t="s">
        <v>168</v>
      </c>
      <c r="D42" s="252"/>
      <c r="E42" s="252"/>
      <c r="F42" s="252" t="s">
        <v>124</v>
      </c>
      <c r="G42" s="252"/>
      <c r="H42" s="252" t="s">
        <v>169</v>
      </c>
      <c r="I42" s="252"/>
      <c r="J42" s="252" t="s">
        <v>27</v>
      </c>
      <c r="K42" s="252"/>
      <c r="L42" s="253" t="s">
        <v>161</v>
      </c>
      <c r="M42" s="252"/>
      <c r="N42" s="271" t="s">
        <v>26</v>
      </c>
      <c r="O42" s="273" t="s">
        <v>170</v>
      </c>
      <c r="P42" s="251" t="s">
        <v>171</v>
      </c>
      <c r="Q42" s="251"/>
      <c r="R42" s="251"/>
      <c r="S42" s="251"/>
      <c r="T42" s="251"/>
      <c r="U42" s="251"/>
      <c r="V42" s="251"/>
      <c r="W42" s="275"/>
    </row>
    <row r="43" spans="1:24" ht="24.75" customHeight="1">
      <c r="A43" s="107"/>
      <c r="B43" s="251"/>
      <c r="C43" s="252"/>
      <c r="D43" s="252"/>
      <c r="E43" s="252"/>
      <c r="F43" s="252"/>
      <c r="G43" s="252"/>
      <c r="H43" s="276"/>
      <c r="I43" s="276"/>
      <c r="J43" s="252"/>
      <c r="K43" s="252"/>
      <c r="L43" s="252"/>
      <c r="M43" s="252"/>
      <c r="N43" s="272"/>
      <c r="O43" s="274"/>
      <c r="P43" s="128" t="s">
        <v>172</v>
      </c>
      <c r="Q43" s="128" t="s">
        <v>173</v>
      </c>
      <c r="R43" s="128" t="s">
        <v>174</v>
      </c>
      <c r="S43" s="128" t="s">
        <v>175</v>
      </c>
      <c r="T43" s="128" t="s">
        <v>176</v>
      </c>
      <c r="U43" s="129" t="s">
        <v>177</v>
      </c>
      <c r="V43" s="130" t="s">
        <v>178</v>
      </c>
      <c r="W43" s="131" t="s">
        <v>194</v>
      </c>
    </row>
    <row r="44" spans="1:24" ht="37.5" customHeight="1">
      <c r="A44" s="107"/>
      <c r="B44" s="132"/>
      <c r="C44" s="243"/>
      <c r="D44" s="243"/>
      <c r="E44" s="243"/>
      <c r="F44" s="244"/>
      <c r="G44" s="244"/>
      <c r="H44" s="245"/>
      <c r="I44" s="245"/>
      <c r="J44" s="246"/>
      <c r="K44" s="247"/>
      <c r="L44" s="245">
        <f>基本入力!B4</f>
        <v>0</v>
      </c>
      <c r="M44" s="245"/>
      <c r="N44" s="133"/>
      <c r="O44" s="30"/>
      <c r="P44" s="30"/>
      <c r="Q44" s="30"/>
      <c r="R44" s="30"/>
      <c r="S44" s="30"/>
      <c r="T44" s="31"/>
      <c r="U44" s="32"/>
      <c r="V44" s="134"/>
      <c r="W44" s="33"/>
    </row>
    <row r="45" spans="1:24" ht="37.5" customHeight="1">
      <c r="A45" s="107"/>
      <c r="B45" s="132"/>
      <c r="C45" s="243"/>
      <c r="D45" s="243"/>
      <c r="E45" s="243"/>
      <c r="F45" s="244"/>
      <c r="G45" s="244"/>
      <c r="H45" s="245"/>
      <c r="I45" s="245"/>
      <c r="J45" s="246"/>
      <c r="K45" s="247"/>
      <c r="L45" s="245"/>
      <c r="M45" s="245"/>
      <c r="N45" s="133"/>
      <c r="O45" s="30"/>
      <c r="P45" s="30"/>
      <c r="Q45" s="30"/>
      <c r="R45" s="30"/>
      <c r="S45" s="30"/>
      <c r="T45" s="31"/>
      <c r="U45" s="32"/>
      <c r="V45" s="135"/>
      <c r="W45" s="33"/>
    </row>
    <row r="46" spans="1:24" ht="37.5" customHeight="1">
      <c r="A46" s="107"/>
      <c r="B46" s="132"/>
      <c r="C46" s="243"/>
      <c r="D46" s="243"/>
      <c r="E46" s="243"/>
      <c r="F46" s="244"/>
      <c r="G46" s="244"/>
      <c r="H46" s="245"/>
      <c r="I46" s="245"/>
      <c r="J46" s="246"/>
      <c r="K46" s="247"/>
      <c r="L46" s="245"/>
      <c r="M46" s="245"/>
      <c r="N46" s="133"/>
      <c r="O46" s="30"/>
      <c r="P46" s="30"/>
      <c r="Q46" s="30"/>
      <c r="R46" s="30"/>
      <c r="S46" s="30"/>
      <c r="T46" s="31"/>
      <c r="U46" s="32"/>
      <c r="V46" s="135"/>
      <c r="W46" s="33"/>
    </row>
    <row r="47" spans="1:24" ht="37.5" customHeight="1">
      <c r="A47" s="107"/>
      <c r="B47" s="132"/>
      <c r="C47" s="243"/>
      <c r="D47" s="243"/>
      <c r="E47" s="243"/>
      <c r="F47" s="244"/>
      <c r="G47" s="244"/>
      <c r="H47" s="245"/>
      <c r="I47" s="245"/>
      <c r="J47" s="246"/>
      <c r="K47" s="247"/>
      <c r="L47" s="245"/>
      <c r="M47" s="245"/>
      <c r="N47" s="133"/>
      <c r="O47" s="30"/>
      <c r="P47" s="30"/>
      <c r="Q47" s="30"/>
      <c r="R47" s="30"/>
      <c r="S47" s="30"/>
      <c r="T47" s="31"/>
      <c r="U47" s="32"/>
      <c r="V47" s="135"/>
      <c r="W47" s="33"/>
    </row>
    <row r="48" spans="1:24" ht="37.5" customHeight="1">
      <c r="A48" s="107"/>
      <c r="B48" s="132"/>
      <c r="C48" s="243"/>
      <c r="D48" s="243"/>
      <c r="E48" s="243"/>
      <c r="F48" s="244"/>
      <c r="G48" s="244"/>
      <c r="H48" s="245"/>
      <c r="I48" s="245"/>
      <c r="J48" s="246"/>
      <c r="K48" s="247"/>
      <c r="L48" s="245"/>
      <c r="M48" s="245"/>
      <c r="N48" s="133"/>
      <c r="O48" s="30"/>
      <c r="P48" s="30"/>
      <c r="Q48" s="30"/>
      <c r="R48" s="30"/>
      <c r="S48" s="30"/>
      <c r="T48" s="31"/>
      <c r="U48" s="32"/>
      <c r="V48" s="135"/>
      <c r="W48" s="33"/>
    </row>
    <row r="49" spans="1:23" ht="37.5" customHeight="1">
      <c r="A49" s="107"/>
      <c r="B49" s="132"/>
      <c r="C49" s="243"/>
      <c r="D49" s="243"/>
      <c r="E49" s="243"/>
      <c r="F49" s="244"/>
      <c r="G49" s="244"/>
      <c r="H49" s="245"/>
      <c r="I49" s="245"/>
      <c r="J49" s="246"/>
      <c r="K49" s="247"/>
      <c r="L49" s="245"/>
      <c r="M49" s="245"/>
      <c r="N49" s="133"/>
      <c r="O49" s="30"/>
      <c r="P49" s="30"/>
      <c r="Q49" s="30"/>
      <c r="R49" s="30"/>
      <c r="S49" s="30"/>
      <c r="T49" s="31"/>
      <c r="U49" s="32"/>
      <c r="V49" s="135"/>
      <c r="W49" s="33"/>
    </row>
    <row r="50" spans="1:23" ht="37.5" customHeight="1">
      <c r="A50" s="107"/>
      <c r="B50" s="132"/>
      <c r="C50" s="243"/>
      <c r="D50" s="243"/>
      <c r="E50" s="243"/>
      <c r="F50" s="244"/>
      <c r="G50" s="244"/>
      <c r="H50" s="245"/>
      <c r="I50" s="245"/>
      <c r="J50" s="246"/>
      <c r="K50" s="247"/>
      <c r="L50" s="245"/>
      <c r="M50" s="245"/>
      <c r="N50" s="133"/>
      <c r="O50" s="30"/>
      <c r="P50" s="30"/>
      <c r="Q50" s="30"/>
      <c r="R50" s="30"/>
      <c r="S50" s="30"/>
      <c r="T50" s="31"/>
      <c r="U50" s="32"/>
      <c r="V50" s="135"/>
      <c r="W50" s="33"/>
    </row>
    <row r="51" spans="1:23" ht="37.5" customHeight="1">
      <c r="A51" s="107"/>
      <c r="B51" s="132"/>
      <c r="C51" s="243"/>
      <c r="D51" s="243"/>
      <c r="E51" s="243"/>
      <c r="F51" s="244"/>
      <c r="G51" s="244"/>
      <c r="H51" s="245"/>
      <c r="I51" s="245"/>
      <c r="J51" s="246"/>
      <c r="K51" s="247"/>
      <c r="L51" s="245"/>
      <c r="M51" s="245"/>
      <c r="N51" s="133"/>
      <c r="O51" s="30"/>
      <c r="P51" s="30"/>
      <c r="Q51" s="30"/>
      <c r="R51" s="30"/>
      <c r="S51" s="30"/>
      <c r="T51" s="31"/>
      <c r="U51" s="32"/>
      <c r="V51" s="135"/>
      <c r="W51" s="33"/>
    </row>
    <row r="52" spans="1:23" ht="37.5" customHeight="1">
      <c r="A52" s="107"/>
      <c r="B52" s="132"/>
      <c r="C52" s="243"/>
      <c r="D52" s="243"/>
      <c r="E52" s="243"/>
      <c r="F52" s="244"/>
      <c r="G52" s="244"/>
      <c r="H52" s="245"/>
      <c r="I52" s="245"/>
      <c r="J52" s="246"/>
      <c r="K52" s="247"/>
      <c r="L52" s="245"/>
      <c r="M52" s="245"/>
      <c r="N52" s="133"/>
      <c r="O52" s="30"/>
      <c r="P52" s="30"/>
      <c r="Q52" s="30"/>
      <c r="R52" s="30"/>
      <c r="S52" s="30"/>
      <c r="T52" s="31"/>
      <c r="U52" s="32"/>
      <c r="V52" s="135"/>
      <c r="W52" s="33"/>
    </row>
    <row r="53" spans="1:23" ht="37.5" customHeight="1">
      <c r="A53" s="107"/>
      <c r="B53" s="132"/>
      <c r="C53" s="243"/>
      <c r="D53" s="243"/>
      <c r="E53" s="243"/>
      <c r="F53" s="244"/>
      <c r="G53" s="244"/>
      <c r="H53" s="245"/>
      <c r="I53" s="245"/>
      <c r="J53" s="246"/>
      <c r="K53" s="247"/>
      <c r="L53" s="245"/>
      <c r="M53" s="245"/>
      <c r="N53" s="133"/>
      <c r="O53" s="30"/>
      <c r="P53" s="30"/>
      <c r="Q53" s="30"/>
      <c r="R53" s="30"/>
      <c r="S53" s="30"/>
      <c r="T53" s="31"/>
      <c r="U53" s="32"/>
      <c r="V53" s="135"/>
      <c r="W53" s="33"/>
    </row>
    <row r="54" spans="1:23" ht="37.5" customHeight="1">
      <c r="A54" s="107"/>
      <c r="B54" s="132"/>
      <c r="C54" s="243"/>
      <c r="D54" s="243"/>
      <c r="E54" s="243"/>
      <c r="F54" s="244"/>
      <c r="G54" s="244"/>
      <c r="H54" s="245"/>
      <c r="I54" s="245"/>
      <c r="J54" s="246"/>
      <c r="K54" s="247"/>
      <c r="L54" s="245"/>
      <c r="M54" s="245"/>
      <c r="N54" s="133"/>
      <c r="O54" s="30"/>
      <c r="P54" s="30"/>
      <c r="Q54" s="30"/>
      <c r="R54" s="30"/>
      <c r="S54" s="30"/>
      <c r="T54" s="31"/>
      <c r="U54" s="32"/>
      <c r="V54" s="135"/>
      <c r="W54" s="33"/>
    </row>
    <row r="55" spans="1:23" ht="37.5" customHeight="1">
      <c r="A55" s="107"/>
      <c r="B55" s="132"/>
      <c r="C55" s="243"/>
      <c r="D55" s="243"/>
      <c r="E55" s="243"/>
      <c r="F55" s="244"/>
      <c r="G55" s="244"/>
      <c r="H55" s="245"/>
      <c r="I55" s="245"/>
      <c r="J55" s="246"/>
      <c r="K55" s="247"/>
      <c r="L55" s="245"/>
      <c r="M55" s="245"/>
      <c r="N55" s="133"/>
      <c r="O55" s="30"/>
      <c r="P55" s="30"/>
      <c r="Q55" s="30"/>
      <c r="R55" s="30"/>
      <c r="S55" s="30"/>
      <c r="T55" s="31"/>
      <c r="U55" s="32"/>
      <c r="V55" s="135"/>
      <c r="W55" s="33"/>
    </row>
    <row r="56" spans="1:23" ht="37.5" customHeight="1">
      <c r="A56" s="107"/>
      <c r="B56" s="132"/>
      <c r="C56" s="243"/>
      <c r="D56" s="243"/>
      <c r="E56" s="243"/>
      <c r="F56" s="244"/>
      <c r="G56" s="244"/>
      <c r="H56" s="245"/>
      <c r="I56" s="245"/>
      <c r="J56" s="246"/>
      <c r="K56" s="247"/>
      <c r="L56" s="245"/>
      <c r="M56" s="245"/>
      <c r="N56" s="133"/>
      <c r="O56" s="30"/>
      <c r="P56" s="30"/>
      <c r="Q56" s="30"/>
      <c r="R56" s="30"/>
      <c r="S56" s="30"/>
      <c r="T56" s="31"/>
      <c r="U56" s="32"/>
      <c r="V56" s="135"/>
      <c r="W56" s="33"/>
    </row>
    <row r="57" spans="1:23" ht="37.5" customHeight="1">
      <c r="A57" s="107"/>
      <c r="B57" s="132"/>
      <c r="C57" s="243"/>
      <c r="D57" s="243"/>
      <c r="E57" s="243"/>
      <c r="F57" s="244"/>
      <c r="G57" s="244"/>
      <c r="H57" s="245"/>
      <c r="I57" s="245"/>
      <c r="J57" s="246"/>
      <c r="K57" s="247"/>
      <c r="L57" s="245"/>
      <c r="M57" s="245"/>
      <c r="N57" s="133"/>
      <c r="O57" s="30"/>
      <c r="P57" s="30"/>
      <c r="Q57" s="30"/>
      <c r="R57" s="30"/>
      <c r="S57" s="30"/>
      <c r="T57" s="31"/>
      <c r="U57" s="32"/>
      <c r="V57" s="135"/>
      <c r="W57" s="33"/>
    </row>
    <row r="58" spans="1:23" ht="37.5" customHeight="1">
      <c r="A58" s="107"/>
      <c r="B58" s="132"/>
      <c r="C58" s="243"/>
      <c r="D58" s="243"/>
      <c r="E58" s="243"/>
      <c r="F58" s="244"/>
      <c r="G58" s="244"/>
      <c r="H58" s="245"/>
      <c r="I58" s="245"/>
      <c r="J58" s="246"/>
      <c r="K58" s="247"/>
      <c r="L58" s="245"/>
      <c r="M58" s="245"/>
      <c r="N58" s="133"/>
      <c r="O58" s="30"/>
      <c r="P58" s="30"/>
      <c r="Q58" s="30"/>
      <c r="R58" s="30"/>
      <c r="S58" s="30"/>
      <c r="T58" s="31"/>
      <c r="U58" s="32"/>
      <c r="V58" s="135"/>
      <c r="W58" s="33"/>
    </row>
    <row r="59" spans="1:23" ht="37.5" customHeight="1">
      <c r="A59" s="107"/>
      <c r="B59" s="132"/>
      <c r="C59" s="243"/>
      <c r="D59" s="243"/>
      <c r="E59" s="243"/>
      <c r="F59" s="244"/>
      <c r="G59" s="244"/>
      <c r="H59" s="245"/>
      <c r="I59" s="245"/>
      <c r="J59" s="246"/>
      <c r="K59" s="247"/>
      <c r="L59" s="245"/>
      <c r="M59" s="245"/>
      <c r="N59" s="133"/>
      <c r="O59" s="30"/>
      <c r="P59" s="30"/>
      <c r="Q59" s="30"/>
      <c r="R59" s="30"/>
      <c r="S59" s="30"/>
      <c r="T59" s="31"/>
      <c r="U59" s="32"/>
      <c r="V59" s="135"/>
      <c r="W59" s="33"/>
    </row>
    <row r="60" spans="1:23" ht="37.5" customHeight="1">
      <c r="A60" s="107"/>
      <c r="B60" s="132"/>
      <c r="C60" s="243"/>
      <c r="D60" s="243"/>
      <c r="E60" s="243"/>
      <c r="F60" s="244"/>
      <c r="G60" s="244"/>
      <c r="H60" s="245"/>
      <c r="I60" s="245"/>
      <c r="J60" s="246"/>
      <c r="K60" s="247"/>
      <c r="L60" s="245"/>
      <c r="M60" s="245"/>
      <c r="N60" s="133"/>
      <c r="O60" s="30"/>
      <c r="P60" s="30"/>
      <c r="Q60" s="30"/>
      <c r="R60" s="30"/>
      <c r="S60" s="30"/>
      <c r="T60" s="31"/>
      <c r="U60" s="32"/>
      <c r="V60" s="135"/>
      <c r="W60" s="33"/>
    </row>
    <row r="61" spans="1:23" ht="37.5" customHeight="1">
      <c r="A61" s="107"/>
      <c r="B61" s="132"/>
      <c r="C61" s="243"/>
      <c r="D61" s="243"/>
      <c r="E61" s="243"/>
      <c r="F61" s="244"/>
      <c r="G61" s="244"/>
      <c r="H61" s="245"/>
      <c r="I61" s="245"/>
      <c r="J61" s="246"/>
      <c r="K61" s="247"/>
      <c r="L61" s="245"/>
      <c r="M61" s="245"/>
      <c r="N61" s="133"/>
      <c r="O61" s="30"/>
      <c r="P61" s="30"/>
      <c r="Q61" s="30"/>
      <c r="R61" s="30"/>
      <c r="S61" s="30"/>
      <c r="T61" s="31"/>
      <c r="U61" s="32"/>
      <c r="V61" s="135"/>
      <c r="W61" s="33"/>
    </row>
    <row r="62" spans="1:23" ht="37.5" customHeight="1">
      <c r="A62" s="107"/>
      <c r="B62" s="132"/>
      <c r="C62" s="243"/>
      <c r="D62" s="243"/>
      <c r="E62" s="243"/>
      <c r="F62" s="244"/>
      <c r="G62" s="244"/>
      <c r="H62" s="245"/>
      <c r="I62" s="245"/>
      <c r="J62" s="246"/>
      <c r="K62" s="247"/>
      <c r="L62" s="245"/>
      <c r="M62" s="245"/>
      <c r="N62" s="133"/>
      <c r="O62" s="30"/>
      <c r="P62" s="30"/>
      <c r="Q62" s="30"/>
      <c r="R62" s="30"/>
      <c r="S62" s="30"/>
      <c r="T62" s="31"/>
      <c r="U62" s="32"/>
      <c r="V62" s="135"/>
      <c r="W62" s="33"/>
    </row>
    <row r="63" spans="1:23" ht="37.5" customHeight="1">
      <c r="A63" s="107"/>
      <c r="B63" s="132"/>
      <c r="C63" s="243"/>
      <c r="D63" s="243"/>
      <c r="E63" s="243"/>
      <c r="F63" s="244"/>
      <c r="G63" s="244"/>
      <c r="H63" s="245"/>
      <c r="I63" s="245"/>
      <c r="J63" s="246"/>
      <c r="K63" s="247"/>
      <c r="L63" s="245"/>
      <c r="M63" s="245"/>
      <c r="N63" s="133"/>
      <c r="O63" s="30"/>
      <c r="P63" s="30"/>
      <c r="Q63" s="30"/>
      <c r="R63" s="30"/>
      <c r="S63" s="30"/>
      <c r="T63" s="31"/>
      <c r="U63" s="32"/>
      <c r="V63" s="135"/>
      <c r="W63" s="33"/>
    </row>
    <row r="64" spans="1:23" ht="37.5" customHeight="1">
      <c r="A64" s="107"/>
      <c r="B64" s="132"/>
      <c r="C64" s="243"/>
      <c r="D64" s="243"/>
      <c r="E64" s="243"/>
      <c r="F64" s="244"/>
      <c r="G64" s="244"/>
      <c r="H64" s="245"/>
      <c r="I64" s="245"/>
      <c r="J64" s="246"/>
      <c r="K64" s="247"/>
      <c r="L64" s="245"/>
      <c r="M64" s="245"/>
      <c r="N64" s="133"/>
      <c r="O64" s="30"/>
      <c r="P64" s="30"/>
      <c r="Q64" s="30"/>
      <c r="R64" s="30"/>
      <c r="S64" s="30"/>
      <c r="T64" s="31"/>
      <c r="U64" s="32"/>
      <c r="V64" s="136"/>
      <c r="W64" s="33"/>
    </row>
    <row r="65" spans="1:25">
      <c r="A65" s="107"/>
      <c r="W65" s="116"/>
    </row>
    <row r="66" spans="1:25" s="42" customFormat="1" ht="44.25" customHeight="1">
      <c r="A66" s="117"/>
      <c r="B66" s="137" t="s">
        <v>179</v>
      </c>
      <c r="C66" s="138"/>
      <c r="D66" s="138"/>
      <c r="E66" s="138"/>
      <c r="F66" s="138"/>
      <c r="G66" s="138"/>
      <c r="H66" s="138"/>
      <c r="I66" s="138"/>
      <c r="J66" s="138"/>
      <c r="K66" s="138"/>
      <c r="L66" s="138"/>
      <c r="M66" s="138"/>
      <c r="N66" s="138"/>
      <c r="O66" s="138"/>
      <c r="P66" s="138"/>
      <c r="V66" s="138"/>
      <c r="W66" s="139"/>
      <c r="X66" s="138"/>
    </row>
    <row r="67" spans="1:25" s="42" customFormat="1" ht="45" customHeight="1">
      <c r="A67" s="117"/>
      <c r="B67" s="248" t="s">
        <v>180</v>
      </c>
      <c r="C67" s="248"/>
      <c r="D67" s="34"/>
      <c r="E67" s="215" t="s">
        <v>18</v>
      </c>
      <c r="F67" s="34"/>
      <c r="G67" s="217" t="s">
        <v>19</v>
      </c>
      <c r="H67" s="249">
        <f>基本入力!B2</f>
        <v>0</v>
      </c>
      <c r="I67" s="249"/>
      <c r="J67" s="249"/>
      <c r="K67" s="249"/>
      <c r="L67" s="249"/>
      <c r="M67" s="249"/>
      <c r="O67" s="140" t="s">
        <v>110</v>
      </c>
      <c r="P67" s="236">
        <f>基本入力!B11</f>
        <v>0</v>
      </c>
      <c r="Q67" s="236"/>
      <c r="R67" s="236"/>
      <c r="S67" s="236"/>
      <c r="T67" s="236"/>
      <c r="U67" s="35"/>
      <c r="V67" s="140" t="s">
        <v>20</v>
      </c>
      <c r="W67" s="141"/>
      <c r="X67" s="142"/>
    </row>
    <row r="68" spans="1:25" s="42" customFormat="1" ht="27" customHeight="1">
      <c r="A68" s="117"/>
      <c r="B68" s="215"/>
      <c r="C68" s="215"/>
      <c r="D68" s="215"/>
      <c r="E68" s="215"/>
      <c r="F68" s="215"/>
      <c r="H68" s="143"/>
      <c r="I68" s="143"/>
      <c r="J68" s="143"/>
      <c r="K68" s="143"/>
      <c r="L68" s="143"/>
      <c r="M68" s="144"/>
      <c r="N68" s="144"/>
      <c r="O68" s="36"/>
      <c r="P68" s="36"/>
      <c r="Q68" s="36"/>
      <c r="R68" s="36"/>
      <c r="S68" s="36"/>
      <c r="T68" s="36"/>
      <c r="U68" s="35"/>
      <c r="V68" s="140"/>
      <c r="W68" s="141"/>
      <c r="X68" s="142"/>
    </row>
    <row r="69" spans="1:25" s="42" customFormat="1" ht="48.75" customHeight="1">
      <c r="A69" s="117"/>
      <c r="B69" s="78"/>
      <c r="C69" s="121"/>
      <c r="D69" s="78"/>
      <c r="E69" s="78"/>
      <c r="F69" s="78"/>
      <c r="G69" s="78"/>
      <c r="H69" s="78"/>
      <c r="I69" s="78"/>
      <c r="J69" s="78"/>
      <c r="K69" s="78"/>
      <c r="L69" s="78"/>
      <c r="M69" s="78"/>
      <c r="N69" s="78"/>
      <c r="O69" s="250">
        <f>基本入力!B19</f>
        <v>0</v>
      </c>
      <c r="P69" s="250"/>
      <c r="Q69" s="250"/>
      <c r="R69" s="250"/>
      <c r="S69" s="250"/>
      <c r="T69" s="250"/>
      <c r="U69" s="145"/>
      <c r="V69" s="146"/>
      <c r="W69" s="147"/>
      <c r="X69" s="148"/>
      <c r="Y69" s="146"/>
    </row>
    <row r="70" spans="1:25" s="42" customFormat="1" ht="48.75" customHeight="1">
      <c r="A70" s="117"/>
      <c r="B70" s="238" t="s">
        <v>22</v>
      </c>
      <c r="C70" s="238"/>
      <c r="D70" s="78" t="s">
        <v>164</v>
      </c>
      <c r="E70" s="158">
        <f>基本入力!C13</f>
        <v>0</v>
      </c>
      <c r="F70" s="149" t="s">
        <v>181</v>
      </c>
      <c r="G70" s="241">
        <f>基本入力!E13</f>
        <v>0</v>
      </c>
      <c r="H70" s="241"/>
      <c r="I70" s="242"/>
      <c r="J70" s="216" t="s">
        <v>20</v>
      </c>
      <c r="K70" s="150"/>
      <c r="L70" s="238" t="s">
        <v>23</v>
      </c>
      <c r="M70" s="238"/>
      <c r="N70" s="78" t="s">
        <v>164</v>
      </c>
      <c r="O70" s="158">
        <f>基本入力!C17</f>
        <v>0</v>
      </c>
      <c r="P70" s="37" t="s">
        <v>181</v>
      </c>
      <c r="Q70" s="241">
        <f>基本入力!E17</f>
        <v>0</v>
      </c>
      <c r="R70" s="241"/>
      <c r="S70" s="241"/>
      <c r="T70" s="241"/>
      <c r="U70" s="35"/>
      <c r="V70" s="140" t="s">
        <v>20</v>
      </c>
      <c r="W70" s="119"/>
    </row>
    <row r="71" spans="1:25" s="42" customFormat="1" ht="48.75" customHeight="1">
      <c r="A71" s="117"/>
      <c r="B71" s="238" t="s">
        <v>28</v>
      </c>
      <c r="C71" s="238"/>
      <c r="D71" s="238"/>
      <c r="E71" s="239">
        <f>基本入力!B14</f>
        <v>0</v>
      </c>
      <c r="F71" s="239"/>
      <c r="G71" s="239"/>
      <c r="H71" s="239"/>
      <c r="I71" s="239"/>
      <c r="J71" s="78"/>
      <c r="L71" s="238" t="s">
        <v>28</v>
      </c>
      <c r="M71" s="238"/>
      <c r="N71" s="238"/>
      <c r="O71" s="239">
        <f>基本入力!B20</f>
        <v>0</v>
      </c>
      <c r="P71" s="239"/>
      <c r="Q71" s="239"/>
      <c r="R71" s="239"/>
      <c r="S71" s="239"/>
      <c r="T71" s="239"/>
      <c r="U71" s="38"/>
      <c r="V71" s="39"/>
      <c r="W71" s="40"/>
      <c r="X71" s="39"/>
    </row>
    <row r="72" spans="1:25" s="42" customFormat="1" ht="48.75" customHeight="1">
      <c r="A72" s="117"/>
      <c r="B72" s="78"/>
      <c r="C72" s="121"/>
      <c r="D72" s="78"/>
      <c r="E72" s="78"/>
      <c r="F72" s="78"/>
      <c r="G72" s="78"/>
      <c r="H72" s="78"/>
      <c r="I72" s="78"/>
      <c r="J72" s="78"/>
      <c r="K72" s="78"/>
      <c r="L72" s="78"/>
      <c r="M72" s="78"/>
      <c r="N72" s="78"/>
      <c r="O72" s="78"/>
      <c r="P72" s="78"/>
      <c r="Q72" s="78"/>
      <c r="R72" s="78"/>
      <c r="S72" s="78"/>
      <c r="T72" s="78"/>
      <c r="U72" s="78"/>
      <c r="V72" s="78"/>
      <c r="W72" s="122"/>
      <c r="X72" s="78"/>
    </row>
    <row r="73" spans="1:25" s="42" customFormat="1" ht="48.75" customHeight="1">
      <c r="A73" s="117"/>
      <c r="B73" s="240" t="s">
        <v>182</v>
      </c>
      <c r="C73" s="240"/>
      <c r="D73" s="240"/>
      <c r="E73" s="240"/>
      <c r="F73" s="236">
        <f>基本入力!B1</f>
        <v>0</v>
      </c>
      <c r="G73" s="236"/>
      <c r="H73" s="236"/>
      <c r="I73" s="151" t="s">
        <v>183</v>
      </c>
      <c r="J73" s="39"/>
      <c r="L73" s="144"/>
      <c r="M73" s="144"/>
      <c r="N73" s="144"/>
      <c r="O73" s="144"/>
      <c r="P73" s="144"/>
      <c r="Q73" s="144"/>
      <c r="R73" s="144"/>
      <c r="S73" s="144"/>
      <c r="T73" s="144"/>
      <c r="U73" s="144"/>
      <c r="V73" s="144"/>
      <c r="W73" s="152"/>
      <c r="X73" s="144"/>
    </row>
    <row r="74" spans="1:25" s="42" customFormat="1" ht="48.75" customHeight="1">
      <c r="A74" s="117"/>
      <c r="B74" s="235" t="s">
        <v>180</v>
      </c>
      <c r="C74" s="235"/>
      <c r="D74" s="41"/>
      <c r="E74" s="217" t="s">
        <v>184</v>
      </c>
      <c r="F74" s="41"/>
      <c r="G74" s="217" t="s">
        <v>19</v>
      </c>
      <c r="I74" s="236">
        <f>基本入力!B1</f>
        <v>0</v>
      </c>
      <c r="J74" s="236"/>
      <c r="K74" s="236"/>
      <c r="L74" s="151" t="s">
        <v>185</v>
      </c>
      <c r="P74" s="237"/>
      <c r="Q74" s="237"/>
      <c r="R74" s="237"/>
      <c r="S74" s="237"/>
      <c r="T74" s="140" t="s">
        <v>20</v>
      </c>
      <c r="U74" s="144"/>
      <c r="W74" s="119"/>
    </row>
    <row r="75" spans="1:25" s="42" customFormat="1" ht="23.25" customHeight="1" thickBot="1">
      <c r="A75" s="153"/>
      <c r="B75" s="154"/>
      <c r="C75" s="154"/>
      <c r="D75" s="155"/>
      <c r="E75" s="155"/>
      <c r="F75" s="155"/>
      <c r="G75" s="155"/>
      <c r="H75" s="155"/>
      <c r="I75" s="156"/>
      <c r="J75" s="155"/>
      <c r="K75" s="155"/>
      <c r="L75" s="155"/>
      <c r="M75" s="155"/>
      <c r="N75" s="155"/>
      <c r="O75" s="155"/>
      <c r="P75" s="155"/>
      <c r="Q75" s="155"/>
      <c r="R75" s="155"/>
      <c r="S75" s="155"/>
      <c r="T75" s="156"/>
      <c r="U75" s="156"/>
      <c r="V75" s="155"/>
      <c r="W75" s="157"/>
      <c r="X75" s="78"/>
    </row>
    <row r="76" spans="1:25" ht="18" customHeight="1"/>
  </sheetData>
  <sheetProtection algorithmName="SHA-512" hashValue="CARI98Wd/6XZptgFdHB9522AhZ84ESxvl4L1v6omcRmUFn1kqkE3uH8lDLRRcan/thZn4KhkQd7SNVUQCIuN4w==" saltValue="PFra40GnWOrQ89GZZEyFoA==" spinCount="100000" sheet="1" objects="1" scenarios="1" selectLockedCells="1"/>
  <protectedRanges>
    <protectedRange sqref="R40:V40" name="範囲21_1"/>
    <protectedRange sqref="D40:E40" name="範囲19_1"/>
    <protectedRange sqref="P74:S74" name="範囲17_1"/>
    <protectedRange sqref="O71:U71" name="範囲15_1"/>
    <protectedRange sqref="Q70:U70" name="範囲13_1"/>
    <protectedRange sqref="O69:U69" name="範囲11_1"/>
    <protectedRange sqref="B67:F68" name="範囲7_1"/>
    <protectedRange sqref="H43:I43" name="範囲5_1"/>
    <protectedRange sqref="R36:V37" name="範囲3_1"/>
    <protectedRange sqref="B37 I37 K37 C38:I38" name="範囲1_1"/>
    <protectedRange sqref="N36:P37" name="範囲2_1"/>
    <protectedRange sqref="M37 N38:V38" name="範囲4_1"/>
    <protectedRange sqref="C44:N44 W45 C47:K64 F45:U45 W47:W64 F46:K46 C45:E46 N47:U64 N46 L46:M64" name="範囲6_2"/>
    <protectedRange sqref="O68:U68 U67" name="範囲8_2"/>
    <protectedRange sqref="G70:I70" name="範囲10_1"/>
    <protectedRange sqref="O70" name="範囲12_1"/>
    <protectedRange sqref="E71:I71" name="範囲14_1"/>
    <protectedRange sqref="B74:F74" name="範囲16_1"/>
    <protectedRange sqref="N40:P40" name="範囲18_1"/>
    <protectedRange sqref="G40:J40" name="範囲20_1"/>
    <protectedRange sqref="O46:U46 O44:U44" name="範囲6_1_2"/>
    <protectedRange sqref="W44 W46" name="範囲6_1_1_1"/>
    <protectedRange sqref="P67:T67" name="範囲8_1_1"/>
  </protectedRanges>
  <mergeCells count="165">
    <mergeCell ref="C7:P7"/>
    <mergeCell ref="A12:P12"/>
    <mergeCell ref="B14:P14"/>
    <mergeCell ref="B15:P15"/>
    <mergeCell ref="B18:P18"/>
    <mergeCell ref="A1:O1"/>
    <mergeCell ref="C2:P2"/>
    <mergeCell ref="C3:P3"/>
    <mergeCell ref="C4:P4"/>
    <mergeCell ref="C5:P5"/>
    <mergeCell ref="C6:P6"/>
    <mergeCell ref="B19:P19"/>
    <mergeCell ref="A28:W28"/>
    <mergeCell ref="B31:V31"/>
    <mergeCell ref="B32:V32"/>
    <mergeCell ref="B33:V33"/>
    <mergeCell ref="B36:C36"/>
    <mergeCell ref="D36:H36"/>
    <mergeCell ref="I36:J36"/>
    <mergeCell ref="L36:L38"/>
    <mergeCell ref="N36:P36"/>
    <mergeCell ref="B37:C38"/>
    <mergeCell ref="D37:H37"/>
    <mergeCell ref="K37:K38"/>
    <mergeCell ref="I37:J37"/>
    <mergeCell ref="M37:V38"/>
    <mergeCell ref="B42:B43"/>
    <mergeCell ref="C42:E43"/>
    <mergeCell ref="F42:G43"/>
    <mergeCell ref="H42:I42"/>
    <mergeCell ref="J42:K43"/>
    <mergeCell ref="L42:M43"/>
    <mergeCell ref="R36:V36"/>
    <mergeCell ref="D38:H38"/>
    <mergeCell ref="I38:J38"/>
    <mergeCell ref="D40:E40"/>
    <mergeCell ref="G40:J40"/>
    <mergeCell ref="N40:P40"/>
    <mergeCell ref="R40:V40"/>
    <mergeCell ref="N42:N43"/>
    <mergeCell ref="O42:O43"/>
    <mergeCell ref="P42:W42"/>
    <mergeCell ref="H43:I43"/>
    <mergeCell ref="C44:E44"/>
    <mergeCell ref="F44:G44"/>
    <mergeCell ref="H44:I44"/>
    <mergeCell ref="J44:K44"/>
    <mergeCell ref="L44:M44"/>
    <mergeCell ref="C45:E45"/>
    <mergeCell ref="F45:G45"/>
    <mergeCell ref="H45:I45"/>
    <mergeCell ref="J45:K45"/>
    <mergeCell ref="L45:M45"/>
    <mergeCell ref="C46:E46"/>
    <mergeCell ref="F46:G46"/>
    <mergeCell ref="H46:I46"/>
    <mergeCell ref="J46:K46"/>
    <mergeCell ref="L46:M46"/>
    <mergeCell ref="C47:E47"/>
    <mergeCell ref="F47:G47"/>
    <mergeCell ref="H47:I47"/>
    <mergeCell ref="J47:K47"/>
    <mergeCell ref="L47:M47"/>
    <mergeCell ref="C48:E48"/>
    <mergeCell ref="F48:G48"/>
    <mergeCell ref="H48:I48"/>
    <mergeCell ref="J48:K48"/>
    <mergeCell ref="L48:M48"/>
    <mergeCell ref="C49:E49"/>
    <mergeCell ref="F49:G49"/>
    <mergeCell ref="H49:I49"/>
    <mergeCell ref="J49:K49"/>
    <mergeCell ref="L49:M49"/>
    <mergeCell ref="C50:E50"/>
    <mergeCell ref="F50:G50"/>
    <mergeCell ref="H50:I50"/>
    <mergeCell ref="J50:K50"/>
    <mergeCell ref="L50:M50"/>
    <mergeCell ref="C51:E51"/>
    <mergeCell ref="F51:G51"/>
    <mergeCell ref="H51:I51"/>
    <mergeCell ref="J51:K51"/>
    <mergeCell ref="L51:M51"/>
    <mergeCell ref="C52:E52"/>
    <mergeCell ref="F52:G52"/>
    <mergeCell ref="H52:I52"/>
    <mergeCell ref="J52:K52"/>
    <mergeCell ref="L52:M52"/>
    <mergeCell ref="C53:E53"/>
    <mergeCell ref="F53:G53"/>
    <mergeCell ref="H53:I53"/>
    <mergeCell ref="J53:K53"/>
    <mergeCell ref="L53:M53"/>
    <mergeCell ref="C54:E54"/>
    <mergeCell ref="F54:G54"/>
    <mergeCell ref="H54:I54"/>
    <mergeCell ref="J54:K54"/>
    <mergeCell ref="L54:M54"/>
    <mergeCell ref="C55:E55"/>
    <mergeCell ref="F55:G55"/>
    <mergeCell ref="H55:I55"/>
    <mergeCell ref="J55:K55"/>
    <mergeCell ref="L55:M55"/>
    <mergeCell ref="C56:E56"/>
    <mergeCell ref="F56:G56"/>
    <mergeCell ref="H56:I56"/>
    <mergeCell ref="J56:K56"/>
    <mergeCell ref="L56:M56"/>
    <mergeCell ref="C57:E57"/>
    <mergeCell ref="F57:G57"/>
    <mergeCell ref="H57:I57"/>
    <mergeCell ref="J57:K57"/>
    <mergeCell ref="L57:M57"/>
    <mergeCell ref="C58:E58"/>
    <mergeCell ref="F58:G58"/>
    <mergeCell ref="H58:I58"/>
    <mergeCell ref="J58:K58"/>
    <mergeCell ref="L58:M58"/>
    <mergeCell ref="C59:E59"/>
    <mergeCell ref="F59:G59"/>
    <mergeCell ref="H59:I59"/>
    <mergeCell ref="J59:K59"/>
    <mergeCell ref="L59:M59"/>
    <mergeCell ref="C60:E60"/>
    <mergeCell ref="F60:G60"/>
    <mergeCell ref="H60:I60"/>
    <mergeCell ref="J60:K60"/>
    <mergeCell ref="L60:M60"/>
    <mergeCell ref="C61:E61"/>
    <mergeCell ref="F61:G61"/>
    <mergeCell ref="H61:I61"/>
    <mergeCell ref="J61:K61"/>
    <mergeCell ref="L61:M61"/>
    <mergeCell ref="C62:E62"/>
    <mergeCell ref="F62:G62"/>
    <mergeCell ref="H62:I62"/>
    <mergeCell ref="J62:K62"/>
    <mergeCell ref="L62:M62"/>
    <mergeCell ref="B67:C67"/>
    <mergeCell ref="H67:M67"/>
    <mergeCell ref="P67:T67"/>
    <mergeCell ref="O69:T69"/>
    <mergeCell ref="B70:C70"/>
    <mergeCell ref="G70:I70"/>
    <mergeCell ref="L70:M70"/>
    <mergeCell ref="Q70:T70"/>
    <mergeCell ref="C63:E63"/>
    <mergeCell ref="F63:G63"/>
    <mergeCell ref="H63:I63"/>
    <mergeCell ref="J63:K63"/>
    <mergeCell ref="L63:M63"/>
    <mergeCell ref="C64:E64"/>
    <mergeCell ref="F64:G64"/>
    <mergeCell ref="H64:I64"/>
    <mergeCell ref="J64:K64"/>
    <mergeCell ref="L64:M64"/>
    <mergeCell ref="B74:C74"/>
    <mergeCell ref="I74:K74"/>
    <mergeCell ref="P74:S74"/>
    <mergeCell ref="B71:D71"/>
    <mergeCell ref="E71:I71"/>
    <mergeCell ref="L71:N71"/>
    <mergeCell ref="O71:T71"/>
    <mergeCell ref="B73:E73"/>
    <mergeCell ref="F73:H73"/>
  </mergeCells>
  <phoneticPr fontId="2"/>
  <dataValidations count="8">
    <dataValidation imeMode="on" allowBlank="1" showInputMessage="1" showErrorMessage="1" sqref="M37 C44:E64 Q40:IV40 N70 P74:S74 IT38 IV38 A40:G40 K40:N40 P70:U70 E70:L70 T67:U68 O68:S68 P67 B37 D38:H38 L44:N64" xr:uid="{7A652682-4BE6-457B-8E36-FEAEE89DE082}"/>
    <dataValidation type="list" allowBlank="1" showInputMessage="1" showErrorMessage="1" sqref="O44:O64" xr:uid="{FE2F052A-15CE-4AC1-AD21-64357C1D1868}">
      <formula1>"ＡＡＡ,ＡＡ,Ａ,Ｂ,Ｃ"</formula1>
    </dataValidation>
    <dataValidation imeMode="halfAlpha" allowBlank="1" showInputMessage="1" showErrorMessage="1" sqref="E71:I71 R36:V36 H43:I64 O71:U71 N36:P36" xr:uid="{F52C4557-8829-4339-A8BB-CE7053E2D85F}"/>
    <dataValidation imeMode="halfKatakana" allowBlank="1" showInputMessage="1" showErrorMessage="1" sqref="F44:G64" xr:uid="{0FDAC5C3-4A6B-4969-BAE3-BE4D96B0EFAE}"/>
    <dataValidation type="list" allowBlank="1" showInputMessage="1" showErrorMessage="1" sqref="W44:W64" xr:uid="{6EB6D6AF-770E-4701-9C62-B74B2AC01AF4}">
      <formula1>",◯"</formula1>
    </dataValidation>
    <dataValidation type="list" allowBlank="1" showInputMessage="1" showErrorMessage="1" sqref="P44:T64" xr:uid="{2E2D0708-D558-4C53-A48A-92B1132F15F3}">
      <formula1>"　,○,補"</formula1>
    </dataValidation>
    <dataValidation type="list" allowBlank="1" showInputMessage="1" showErrorMessage="1" sqref="U44:U64" xr:uid="{7377450C-1C02-411F-8735-E690779E7D3A}">
      <formula1>"　,○"</formula1>
    </dataValidation>
    <dataValidation imeMode="on" allowBlank="1" showInputMessage="1" showErrorMessage="1" error="全角で入力してください" sqref="I37:I38" xr:uid="{8E71F45D-3AC8-4913-9A5B-47D203A5BA87}"/>
  </dataValidations>
  <printOptions horizontalCentered="1" verticalCentered="1"/>
  <pageMargins left="0.55118110236220474" right="0.39370078740157483" top="0.74803149606299213" bottom="0.55118110236220474" header="0.39370078740157483" footer="0.31496062992125984"/>
  <pageSetup paperSize="9" scale="47" orientation="portrait" r:id="rId1"/>
  <headerFooter>
    <oddHeader>&amp;L&amp;12【様式Ｓ１-１】</oddHeader>
  </headerFooter>
  <colBreaks count="1" manualBreakCount="1">
    <brk id="24" min="28" max="73"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D12BE-8B0E-4231-98D8-6E1F3DA088BD}">
  <sheetPr>
    <pageSetUpPr fitToPage="1"/>
  </sheetPr>
  <dimension ref="A1:AX76"/>
  <sheetViews>
    <sheetView showZeros="0" topLeftCell="A38" zoomScaleNormal="100" zoomScaleSheetLayoutView="90" workbookViewId="0">
      <selection activeCell="C44" sqref="C44:E44"/>
    </sheetView>
  </sheetViews>
  <sheetFormatPr defaultColWidth="8.125" defaultRowHeight="15.75"/>
  <cols>
    <col min="1" max="1" width="5.125" style="106" customWidth="1"/>
    <col min="2" max="3" width="7.375" style="106" customWidth="1"/>
    <col min="4" max="4" width="8.125" style="106" customWidth="1"/>
    <col min="5" max="8" width="8.125" style="106"/>
    <col min="9" max="10" width="8.25" style="106" customWidth="1"/>
    <col min="11" max="21" width="8.125" style="106"/>
    <col min="22" max="22" width="8.125" style="106" customWidth="1"/>
    <col min="23" max="16384" width="8.125" style="106"/>
  </cols>
  <sheetData>
    <row r="1" spans="1:50" s="42" customFormat="1" ht="25.5" customHeight="1" thickBot="1">
      <c r="A1" s="310" t="s">
        <v>135</v>
      </c>
      <c r="B1" s="311"/>
      <c r="C1" s="311"/>
      <c r="D1" s="311"/>
      <c r="E1" s="311"/>
      <c r="F1" s="311"/>
      <c r="G1" s="311"/>
      <c r="H1" s="311"/>
      <c r="I1" s="311"/>
      <c r="J1" s="311"/>
      <c r="K1" s="311"/>
      <c r="L1" s="311"/>
      <c r="M1" s="311"/>
      <c r="N1" s="311"/>
      <c r="O1" s="311"/>
      <c r="P1" s="43"/>
      <c r="Q1" s="44"/>
      <c r="R1" s="45"/>
      <c r="S1" s="45"/>
      <c r="T1" s="45"/>
      <c r="U1" s="45"/>
      <c r="V1" s="46"/>
      <c r="W1" s="46"/>
      <c r="X1" s="46"/>
      <c r="Y1" s="46"/>
      <c r="Z1" s="46"/>
      <c r="AA1" s="46"/>
      <c r="AB1" s="46"/>
    </row>
    <row r="2" spans="1:50" s="42" customFormat="1" ht="25.5" customHeight="1">
      <c r="A2" s="47" t="s">
        <v>136</v>
      </c>
      <c r="B2" s="48"/>
      <c r="C2" s="312" t="s">
        <v>137</v>
      </c>
      <c r="D2" s="313"/>
      <c r="E2" s="313"/>
      <c r="F2" s="313"/>
      <c r="G2" s="313"/>
      <c r="H2" s="313"/>
      <c r="I2" s="313"/>
      <c r="J2" s="313"/>
      <c r="K2" s="313"/>
      <c r="L2" s="313"/>
      <c r="M2" s="313"/>
      <c r="N2" s="313"/>
      <c r="O2" s="313"/>
      <c r="P2" s="314"/>
      <c r="Q2" s="49"/>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row>
    <row r="3" spans="1:50" s="42" customFormat="1" ht="24.75" customHeight="1">
      <c r="A3" s="51"/>
      <c r="B3" s="52"/>
      <c r="C3" s="315" t="s">
        <v>138</v>
      </c>
      <c r="D3" s="316"/>
      <c r="E3" s="316"/>
      <c r="F3" s="316"/>
      <c r="G3" s="316"/>
      <c r="H3" s="316"/>
      <c r="I3" s="316"/>
      <c r="J3" s="316"/>
      <c r="K3" s="316"/>
      <c r="L3" s="316"/>
      <c r="M3" s="316"/>
      <c r="N3" s="316"/>
      <c r="O3" s="316"/>
      <c r="P3" s="317"/>
      <c r="Q3" s="53"/>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X3" s="55"/>
    </row>
    <row r="4" spans="1:50" s="42" customFormat="1" ht="24.75" customHeight="1">
      <c r="A4" s="56"/>
      <c r="B4" s="56"/>
      <c r="C4" s="318" t="s">
        <v>186</v>
      </c>
      <c r="D4" s="319"/>
      <c r="E4" s="319"/>
      <c r="F4" s="319"/>
      <c r="G4" s="319"/>
      <c r="H4" s="319"/>
      <c r="I4" s="319"/>
      <c r="J4" s="319"/>
      <c r="K4" s="319"/>
      <c r="L4" s="319"/>
      <c r="M4" s="319"/>
      <c r="N4" s="319"/>
      <c r="O4" s="319"/>
      <c r="P4" s="320"/>
      <c r="Q4" s="53"/>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X4" s="57"/>
    </row>
    <row r="5" spans="1:50" s="42" customFormat="1" ht="24.75" customHeight="1">
      <c r="A5" s="58"/>
      <c r="B5" s="58"/>
      <c r="C5" s="318" t="s">
        <v>139</v>
      </c>
      <c r="D5" s="319"/>
      <c r="E5" s="319"/>
      <c r="F5" s="319"/>
      <c r="G5" s="319"/>
      <c r="H5" s="319"/>
      <c r="I5" s="319"/>
      <c r="J5" s="319"/>
      <c r="K5" s="319"/>
      <c r="L5" s="319"/>
      <c r="M5" s="319"/>
      <c r="N5" s="319"/>
      <c r="O5" s="319"/>
      <c r="P5" s="320"/>
      <c r="Q5" s="53"/>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X5" s="57"/>
    </row>
    <row r="6" spans="1:50" s="42" customFormat="1" ht="36" customHeight="1">
      <c r="A6" s="59"/>
      <c r="B6" s="59"/>
      <c r="C6" s="321" t="s">
        <v>188</v>
      </c>
      <c r="D6" s="322"/>
      <c r="E6" s="322"/>
      <c r="F6" s="322"/>
      <c r="G6" s="322"/>
      <c r="H6" s="322"/>
      <c r="I6" s="322"/>
      <c r="J6" s="322"/>
      <c r="K6" s="322"/>
      <c r="L6" s="322"/>
      <c r="M6" s="322"/>
      <c r="N6" s="322"/>
      <c r="O6" s="322"/>
      <c r="P6" s="323"/>
      <c r="Q6" s="53"/>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X6" s="57"/>
    </row>
    <row r="7" spans="1:50" s="42" customFormat="1" ht="25.5" customHeight="1">
      <c r="A7" s="60" t="s">
        <v>140</v>
      </c>
      <c r="B7" s="61"/>
      <c r="C7" s="303" t="s">
        <v>189</v>
      </c>
      <c r="D7" s="304"/>
      <c r="E7" s="304"/>
      <c r="F7" s="304"/>
      <c r="G7" s="304"/>
      <c r="H7" s="304"/>
      <c r="I7" s="304"/>
      <c r="J7" s="304"/>
      <c r="K7" s="304"/>
      <c r="L7" s="304"/>
      <c r="M7" s="304"/>
      <c r="N7" s="304"/>
      <c r="O7" s="304"/>
      <c r="P7" s="305"/>
      <c r="Q7" s="49"/>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row>
    <row r="8" spans="1:50" s="42" customFormat="1" ht="25.5" customHeight="1">
      <c r="A8" s="62"/>
      <c r="B8" s="58"/>
      <c r="C8" s="63" t="s">
        <v>141</v>
      </c>
      <c r="D8" s="64"/>
      <c r="E8" s="64"/>
      <c r="F8" s="64"/>
      <c r="G8" s="64"/>
      <c r="H8" s="64"/>
      <c r="I8" s="64"/>
      <c r="J8" s="64"/>
      <c r="K8" s="64"/>
      <c r="L8" s="64"/>
      <c r="M8" s="64"/>
      <c r="N8" s="64"/>
      <c r="O8" s="64"/>
      <c r="P8" s="65"/>
      <c r="Q8" s="49"/>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row>
    <row r="9" spans="1:50" s="42" customFormat="1" ht="25.5" customHeight="1">
      <c r="A9" s="66"/>
      <c r="B9" s="58"/>
      <c r="C9" s="67" t="s">
        <v>187</v>
      </c>
      <c r="D9" s="68"/>
      <c r="E9" s="68"/>
      <c r="F9" s="68"/>
      <c r="G9" s="68"/>
      <c r="H9" s="68"/>
      <c r="I9" s="68"/>
      <c r="J9" s="68"/>
      <c r="K9" s="68"/>
      <c r="L9" s="68"/>
      <c r="M9" s="68"/>
      <c r="N9" s="68"/>
      <c r="O9" s="68"/>
      <c r="P9" s="69"/>
      <c r="Q9" s="7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row>
    <row r="10" spans="1:50" s="42" customFormat="1" ht="25.5" customHeight="1" thickBot="1">
      <c r="A10" s="71"/>
      <c r="B10" s="72"/>
      <c r="C10" s="73" t="s">
        <v>198</v>
      </c>
      <c r="D10" s="74"/>
      <c r="E10" s="74"/>
      <c r="F10" s="74"/>
      <c r="G10" s="74"/>
      <c r="H10" s="74"/>
      <c r="I10" s="74"/>
      <c r="J10" s="74"/>
      <c r="K10" s="74"/>
      <c r="L10" s="74"/>
      <c r="M10" s="74"/>
      <c r="N10" s="74"/>
      <c r="O10" s="74"/>
      <c r="P10" s="75"/>
      <c r="Q10" s="49"/>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row>
    <row r="11" spans="1:50" s="42" customFormat="1" ht="16.5">
      <c r="A11" s="76"/>
      <c r="B11" s="77"/>
      <c r="C11" s="76"/>
      <c r="D11" s="76"/>
      <c r="E11" s="76"/>
      <c r="F11" s="76"/>
      <c r="G11" s="76"/>
      <c r="H11" s="76"/>
      <c r="I11" s="78"/>
      <c r="J11" s="78"/>
      <c r="K11" s="78"/>
      <c r="L11" s="78"/>
      <c r="M11" s="78"/>
      <c r="N11" s="78"/>
      <c r="O11" s="78"/>
      <c r="P11" s="79"/>
      <c r="Q11" s="76"/>
      <c r="R11" s="78"/>
      <c r="S11" s="78"/>
      <c r="T11" s="78"/>
      <c r="U11" s="78"/>
      <c r="V11" s="78"/>
      <c r="W11" s="78"/>
      <c r="X11" s="78"/>
      <c r="Y11" s="78"/>
      <c r="Z11" s="78"/>
      <c r="AA11" s="78"/>
      <c r="AB11" s="78"/>
    </row>
    <row r="12" spans="1:50" s="42" customFormat="1" ht="21">
      <c r="A12" s="306" t="s">
        <v>142</v>
      </c>
      <c r="B12" s="306"/>
      <c r="C12" s="306"/>
      <c r="D12" s="306"/>
      <c r="E12" s="306"/>
      <c r="F12" s="306"/>
      <c r="G12" s="306"/>
      <c r="H12" s="306"/>
      <c r="I12" s="306"/>
      <c r="J12" s="306"/>
      <c r="K12" s="306"/>
      <c r="L12" s="306"/>
      <c r="M12" s="306"/>
      <c r="N12" s="306"/>
      <c r="O12" s="306"/>
      <c r="P12" s="306"/>
      <c r="Q12" s="80"/>
      <c r="R12" s="81"/>
      <c r="S12" s="81"/>
      <c r="T12" s="81"/>
      <c r="U12" s="81"/>
      <c r="V12" s="81"/>
      <c r="W12" s="82"/>
      <c r="X12" s="82"/>
      <c r="Y12" s="82"/>
      <c r="Z12" s="82"/>
      <c r="AA12" s="82"/>
      <c r="AB12" s="82"/>
    </row>
    <row r="13" spans="1:50" s="42" customFormat="1" ht="3.75" customHeight="1" thickBot="1">
      <c r="A13" s="83"/>
      <c r="B13" s="84"/>
      <c r="C13" s="83"/>
      <c r="D13" s="83"/>
      <c r="E13" s="83"/>
      <c r="F13" s="83"/>
      <c r="G13" s="83"/>
      <c r="H13" s="83"/>
      <c r="I13" s="83"/>
      <c r="J13" s="83"/>
      <c r="K13" s="83"/>
      <c r="L13" s="83"/>
      <c r="M13" s="83"/>
      <c r="N13" s="83"/>
      <c r="O13" s="83"/>
      <c r="P13" s="83"/>
      <c r="Q13" s="85"/>
      <c r="R13" s="78"/>
      <c r="S13" s="78"/>
      <c r="T13" s="78"/>
      <c r="U13" s="78"/>
      <c r="V13" s="78"/>
      <c r="W13" s="78"/>
      <c r="X13" s="78"/>
      <c r="Y13" s="78"/>
      <c r="Z13" s="78"/>
      <c r="AA13" s="78"/>
      <c r="AB13" s="78"/>
    </row>
    <row r="14" spans="1:50" s="42" customFormat="1" ht="30.75" customHeight="1" thickTop="1">
      <c r="A14" s="86" t="s">
        <v>143</v>
      </c>
      <c r="B14" s="307" t="s">
        <v>144</v>
      </c>
      <c r="C14" s="307"/>
      <c r="D14" s="307"/>
      <c r="E14" s="307"/>
      <c r="F14" s="307"/>
      <c r="G14" s="307"/>
      <c r="H14" s="307"/>
      <c r="I14" s="307"/>
      <c r="J14" s="307"/>
      <c r="K14" s="307"/>
      <c r="L14" s="307"/>
      <c r="M14" s="307"/>
      <c r="N14" s="307"/>
      <c r="O14" s="307"/>
      <c r="P14" s="307"/>
      <c r="Q14" s="87"/>
      <c r="R14" s="88"/>
      <c r="S14" s="88"/>
      <c r="T14" s="88"/>
      <c r="U14" s="88"/>
      <c r="V14" s="88"/>
      <c r="W14" s="88"/>
      <c r="X14" s="88"/>
      <c r="Y14" s="88"/>
      <c r="Z14" s="88"/>
      <c r="AA14" s="88"/>
      <c r="AB14" s="88"/>
    </row>
    <row r="15" spans="1:50" s="42" customFormat="1" ht="30.75" customHeight="1">
      <c r="A15" s="89"/>
      <c r="B15" s="308" t="s">
        <v>145</v>
      </c>
      <c r="C15" s="308"/>
      <c r="D15" s="308"/>
      <c r="E15" s="308"/>
      <c r="F15" s="308"/>
      <c r="G15" s="308"/>
      <c r="H15" s="308"/>
      <c r="I15" s="308"/>
      <c r="J15" s="308"/>
      <c r="K15" s="308"/>
      <c r="L15" s="308"/>
      <c r="M15" s="308"/>
      <c r="N15" s="308"/>
      <c r="O15" s="308"/>
      <c r="P15" s="309"/>
      <c r="Q15" s="87"/>
      <c r="R15" s="88"/>
      <c r="S15" s="88"/>
      <c r="T15" s="88"/>
      <c r="U15" s="88"/>
      <c r="V15" s="88"/>
      <c r="W15" s="88"/>
      <c r="X15" s="88"/>
      <c r="Y15" s="88"/>
      <c r="Z15" s="88"/>
      <c r="AA15" s="88"/>
      <c r="AB15" s="88"/>
    </row>
    <row r="16" spans="1:50" s="42" customFormat="1" ht="17.25" customHeight="1">
      <c r="A16" s="89"/>
      <c r="B16" s="90" t="s">
        <v>146</v>
      </c>
      <c r="C16" s="90"/>
      <c r="D16" s="91"/>
      <c r="E16" s="91"/>
      <c r="F16" s="91"/>
      <c r="G16" s="91"/>
      <c r="H16" s="91"/>
      <c r="I16" s="91"/>
      <c r="J16" s="91"/>
      <c r="K16" s="91"/>
      <c r="L16" s="91"/>
      <c r="M16" s="91"/>
      <c r="N16" s="91"/>
      <c r="O16" s="91"/>
      <c r="P16" s="91"/>
      <c r="Q16" s="87"/>
      <c r="R16" s="88"/>
      <c r="S16" s="88"/>
      <c r="T16" s="88"/>
      <c r="U16" s="88"/>
      <c r="V16" s="88"/>
      <c r="W16" s="88"/>
      <c r="X16" s="88"/>
      <c r="Y16" s="88"/>
      <c r="Z16" s="88"/>
      <c r="AA16" s="88"/>
      <c r="AB16" s="88"/>
    </row>
    <row r="17" spans="1:41" s="42" customFormat="1" ht="17.25" customHeight="1">
      <c r="A17" s="89"/>
      <c r="B17" s="90"/>
      <c r="C17" s="92"/>
      <c r="D17" s="208"/>
      <c r="E17" s="208"/>
      <c r="F17" s="208"/>
      <c r="G17" s="208"/>
      <c r="H17" s="208"/>
      <c r="I17" s="208"/>
      <c r="J17" s="208"/>
      <c r="K17" s="208"/>
      <c r="L17" s="208"/>
      <c r="M17" s="208"/>
      <c r="N17" s="208"/>
      <c r="O17" s="208"/>
      <c r="P17" s="208"/>
      <c r="Q17" s="87"/>
      <c r="R17" s="88"/>
      <c r="S17" s="88"/>
      <c r="T17" s="88"/>
      <c r="U17" s="88"/>
      <c r="V17" s="88"/>
      <c r="W17" s="88"/>
      <c r="X17" s="88"/>
      <c r="Y17" s="88"/>
      <c r="Z17" s="88"/>
      <c r="AA17" s="88"/>
      <c r="AB17" s="88"/>
    </row>
    <row r="18" spans="1:41" s="42" customFormat="1" ht="24" customHeight="1">
      <c r="A18" s="89" t="s">
        <v>147</v>
      </c>
      <c r="B18" s="308" t="s">
        <v>148</v>
      </c>
      <c r="C18" s="308"/>
      <c r="D18" s="308"/>
      <c r="E18" s="308"/>
      <c r="F18" s="308"/>
      <c r="G18" s="308"/>
      <c r="H18" s="308"/>
      <c r="I18" s="308"/>
      <c r="J18" s="308"/>
      <c r="K18" s="308"/>
      <c r="L18" s="308"/>
      <c r="M18" s="308"/>
      <c r="N18" s="308"/>
      <c r="O18" s="308"/>
      <c r="P18" s="308"/>
      <c r="Q18" s="87"/>
      <c r="R18" s="88"/>
      <c r="S18" s="88"/>
      <c r="T18" s="88"/>
      <c r="U18" s="88"/>
      <c r="V18" s="88"/>
      <c r="W18" s="88"/>
      <c r="X18" s="88"/>
      <c r="Y18" s="88"/>
      <c r="Z18" s="88"/>
      <c r="AA18" s="88"/>
      <c r="AB18" s="88"/>
    </row>
    <row r="19" spans="1:41" s="42" customFormat="1" ht="42" customHeight="1" thickBot="1">
      <c r="A19" s="93" t="s">
        <v>149</v>
      </c>
      <c r="B19" s="277" t="s">
        <v>190</v>
      </c>
      <c r="C19" s="277"/>
      <c r="D19" s="277"/>
      <c r="E19" s="277"/>
      <c r="F19" s="277"/>
      <c r="G19" s="277"/>
      <c r="H19" s="277"/>
      <c r="I19" s="277"/>
      <c r="J19" s="277"/>
      <c r="K19" s="277"/>
      <c r="L19" s="277"/>
      <c r="M19" s="277"/>
      <c r="N19" s="277"/>
      <c r="O19" s="277"/>
      <c r="P19" s="277"/>
      <c r="Q19" s="87"/>
      <c r="R19" s="88"/>
      <c r="S19" s="88"/>
      <c r="T19" s="88"/>
      <c r="U19" s="88"/>
      <c r="V19" s="88"/>
      <c r="W19" s="88"/>
      <c r="X19" s="88"/>
      <c r="Y19" s="88"/>
      <c r="Z19" s="88"/>
      <c r="AA19" s="88"/>
      <c r="AB19" s="88"/>
    </row>
    <row r="20" spans="1:41" s="42" customFormat="1" ht="14.25" customHeight="1" thickTop="1">
      <c r="A20" s="94"/>
      <c r="B20" s="94"/>
      <c r="C20" s="94"/>
      <c r="D20" s="94"/>
      <c r="E20" s="94"/>
      <c r="F20" s="94"/>
      <c r="G20" s="94"/>
      <c r="H20" s="94"/>
      <c r="I20" s="94"/>
      <c r="J20" s="94"/>
      <c r="K20" s="94"/>
      <c r="L20" s="94"/>
      <c r="M20" s="94"/>
      <c r="N20" s="94"/>
      <c r="O20" s="94"/>
      <c r="P20" s="95"/>
      <c r="Q20" s="94"/>
      <c r="R20" s="94"/>
      <c r="S20" s="94"/>
      <c r="T20" s="94"/>
      <c r="U20" s="94"/>
      <c r="V20" s="94"/>
      <c r="W20" s="94"/>
      <c r="X20" s="94"/>
      <c r="Y20" s="94"/>
      <c r="Z20" s="94"/>
      <c r="AA20" s="94"/>
      <c r="AB20" s="94"/>
    </row>
    <row r="21" spans="1:41" s="97" customFormat="1" ht="25.5" customHeight="1">
      <c r="A21" s="96" t="s">
        <v>150</v>
      </c>
      <c r="B21" s="96"/>
      <c r="C21" s="96"/>
      <c r="D21" s="96"/>
      <c r="E21" s="96"/>
      <c r="F21" s="96"/>
    </row>
    <row r="22" spans="1:41" s="97" customFormat="1" ht="25.5" customHeight="1">
      <c r="A22" s="96" t="s">
        <v>151</v>
      </c>
      <c r="B22" s="96"/>
      <c r="C22" s="96"/>
      <c r="D22" s="96"/>
      <c r="E22" s="96"/>
      <c r="F22" s="96"/>
    </row>
    <row r="23" spans="1:41" s="97" customFormat="1" ht="25.5" customHeight="1">
      <c r="A23" s="96" t="s">
        <v>152</v>
      </c>
      <c r="B23" s="96"/>
      <c r="C23" s="96"/>
      <c r="D23" s="96"/>
      <c r="E23" s="96"/>
      <c r="F23" s="96"/>
    </row>
    <row r="24" spans="1:41" s="97" customFormat="1" ht="25.5" customHeight="1">
      <c r="A24" s="96" t="s">
        <v>153</v>
      </c>
      <c r="B24" s="96"/>
      <c r="C24" s="96"/>
      <c r="D24" s="96"/>
      <c r="E24" s="96"/>
      <c r="F24" s="96"/>
    </row>
    <row r="25" spans="1:41" s="97" customFormat="1" ht="25.5" customHeight="1">
      <c r="A25" s="96" t="s">
        <v>154</v>
      </c>
      <c r="B25" s="96"/>
      <c r="C25" s="96"/>
      <c r="D25" s="96"/>
      <c r="E25" s="96"/>
      <c r="F25" s="96"/>
    </row>
    <row r="26" spans="1:41" s="97" customFormat="1" ht="25.5" customHeight="1">
      <c r="A26" s="96" t="s">
        <v>155</v>
      </c>
      <c r="B26" s="96"/>
      <c r="C26" s="96"/>
      <c r="D26" s="96"/>
      <c r="E26" s="96"/>
      <c r="F26" s="96"/>
    </row>
    <row r="27" spans="1:41" s="97" customFormat="1" ht="25.5" customHeight="1">
      <c r="A27" s="98" t="s">
        <v>156</v>
      </c>
      <c r="B27" s="99"/>
      <c r="C27" s="99"/>
      <c r="D27" s="99"/>
      <c r="E27" s="99"/>
      <c r="F27" s="99"/>
      <c r="G27" s="100"/>
      <c r="H27" s="100"/>
      <c r="I27" s="100"/>
      <c r="J27" s="100"/>
      <c r="K27" s="100"/>
      <c r="L27" s="101"/>
      <c r="M27" s="101"/>
      <c r="N27" s="101"/>
      <c r="O27" s="101"/>
      <c r="P27" s="101"/>
    </row>
    <row r="28" spans="1:41" s="42" customFormat="1" ht="24" customHeight="1" thickBot="1">
      <c r="A28" s="278" t="s">
        <v>157</v>
      </c>
      <c r="B28" s="278"/>
      <c r="C28" s="278"/>
      <c r="D28" s="278"/>
      <c r="E28" s="278"/>
      <c r="F28" s="278"/>
      <c r="G28" s="278"/>
      <c r="H28" s="278"/>
      <c r="I28" s="278"/>
      <c r="J28" s="278"/>
      <c r="K28" s="278"/>
      <c r="L28" s="278"/>
      <c r="M28" s="278"/>
      <c r="N28" s="278"/>
      <c r="O28" s="278"/>
      <c r="P28" s="278"/>
      <c r="Q28" s="278"/>
      <c r="R28" s="278"/>
      <c r="S28" s="278"/>
      <c r="T28" s="278"/>
      <c r="U28" s="278"/>
      <c r="V28" s="278"/>
      <c r="W28" s="102"/>
      <c r="X28" s="102"/>
      <c r="Y28" s="102"/>
      <c r="Z28" s="102"/>
      <c r="AA28" s="102"/>
      <c r="AB28" s="102"/>
      <c r="AC28" s="102"/>
      <c r="AD28" s="102"/>
      <c r="AE28" s="102"/>
      <c r="AF28" s="102"/>
      <c r="AG28" s="102"/>
      <c r="AH28" s="102"/>
      <c r="AI28" s="102"/>
      <c r="AJ28" s="102"/>
      <c r="AK28" s="102"/>
      <c r="AL28" s="102"/>
      <c r="AM28" s="102"/>
      <c r="AN28" s="102"/>
      <c r="AO28" s="102"/>
    </row>
    <row r="29" spans="1:41">
      <c r="A29" s="103"/>
      <c r="B29" s="104"/>
      <c r="C29" s="104"/>
      <c r="D29" s="104"/>
      <c r="E29" s="104"/>
      <c r="F29" s="104"/>
      <c r="G29" s="104"/>
      <c r="H29" s="104"/>
      <c r="I29" s="104"/>
      <c r="J29" s="104"/>
      <c r="K29" s="104"/>
      <c r="L29" s="104"/>
      <c r="M29" s="104"/>
      <c r="N29" s="104"/>
      <c r="O29" s="104"/>
      <c r="P29" s="104"/>
      <c r="Q29" s="104"/>
      <c r="R29" s="104"/>
      <c r="S29" s="104"/>
      <c r="T29" s="104"/>
      <c r="U29" s="104"/>
      <c r="V29" s="105"/>
    </row>
    <row r="30" spans="1:41" ht="16.5">
      <c r="A30" s="107"/>
      <c r="B30" s="108"/>
      <c r="C30" s="109"/>
      <c r="D30" s="110"/>
      <c r="E30" s="110"/>
      <c r="F30" s="110"/>
      <c r="G30" s="110"/>
      <c r="H30" s="110"/>
      <c r="I30" s="110"/>
      <c r="J30" s="110"/>
      <c r="K30" s="110"/>
      <c r="L30" s="110"/>
      <c r="M30" s="110"/>
      <c r="N30" s="110"/>
      <c r="O30" s="110"/>
      <c r="P30" s="110"/>
      <c r="Q30" s="110"/>
      <c r="R30" s="110"/>
      <c r="S30" s="110"/>
      <c r="T30" s="110"/>
      <c r="U30" s="110"/>
      <c r="V30" s="111"/>
      <c r="W30" s="110"/>
    </row>
    <row r="31" spans="1:41" ht="19.5">
      <c r="A31" s="107"/>
      <c r="B31" s="279" t="s">
        <v>158</v>
      </c>
      <c r="C31" s="279"/>
      <c r="D31" s="279"/>
      <c r="E31" s="279"/>
      <c r="F31" s="279"/>
      <c r="G31" s="279"/>
      <c r="H31" s="279"/>
      <c r="I31" s="279"/>
      <c r="J31" s="279"/>
      <c r="K31" s="279"/>
      <c r="L31" s="279"/>
      <c r="M31" s="279"/>
      <c r="N31" s="279"/>
      <c r="O31" s="279"/>
      <c r="P31" s="279"/>
      <c r="Q31" s="279"/>
      <c r="R31" s="279"/>
      <c r="S31" s="279"/>
      <c r="T31" s="279"/>
      <c r="U31" s="279"/>
      <c r="V31" s="112"/>
      <c r="W31" s="113"/>
    </row>
    <row r="32" spans="1:41" ht="28.5">
      <c r="A32" s="107"/>
      <c r="B32" s="280" t="s">
        <v>159</v>
      </c>
      <c r="C32" s="280"/>
      <c r="D32" s="280"/>
      <c r="E32" s="280"/>
      <c r="F32" s="280"/>
      <c r="G32" s="280"/>
      <c r="H32" s="280"/>
      <c r="I32" s="280"/>
      <c r="J32" s="280"/>
      <c r="K32" s="280"/>
      <c r="L32" s="280"/>
      <c r="M32" s="280"/>
      <c r="N32" s="280"/>
      <c r="O32" s="280"/>
      <c r="P32" s="280"/>
      <c r="Q32" s="280"/>
      <c r="R32" s="280"/>
      <c r="S32" s="280"/>
      <c r="T32" s="280"/>
      <c r="U32" s="280"/>
      <c r="V32" s="114"/>
      <c r="W32" s="115"/>
    </row>
    <row r="33" spans="1:23" ht="28.5">
      <c r="A33" s="107"/>
      <c r="B33" s="280" t="s">
        <v>196</v>
      </c>
      <c r="C33" s="280"/>
      <c r="D33" s="280"/>
      <c r="E33" s="280"/>
      <c r="F33" s="280"/>
      <c r="G33" s="280"/>
      <c r="H33" s="280"/>
      <c r="I33" s="280"/>
      <c r="J33" s="280"/>
      <c r="K33" s="280"/>
      <c r="L33" s="280"/>
      <c r="M33" s="280"/>
      <c r="N33" s="280"/>
      <c r="O33" s="280"/>
      <c r="P33" s="280"/>
      <c r="Q33" s="280"/>
      <c r="R33" s="280"/>
      <c r="S33" s="280"/>
      <c r="T33" s="280"/>
      <c r="U33" s="280"/>
      <c r="V33" s="114"/>
      <c r="W33" s="115"/>
    </row>
    <row r="34" spans="1:23" ht="16.5">
      <c r="A34" s="107"/>
      <c r="B34" s="110"/>
      <c r="C34" s="110"/>
      <c r="D34" s="110"/>
      <c r="E34" s="110"/>
      <c r="F34" s="110"/>
      <c r="G34" s="110"/>
      <c r="H34" s="110"/>
      <c r="I34" s="110"/>
      <c r="J34" s="110"/>
      <c r="K34" s="110"/>
      <c r="L34" s="110"/>
      <c r="M34" s="110"/>
      <c r="N34" s="110"/>
      <c r="O34" s="110"/>
      <c r="P34" s="110"/>
      <c r="Q34" s="110"/>
      <c r="R34" s="110"/>
      <c r="S34" s="110"/>
      <c r="T34" s="110"/>
      <c r="U34" s="110"/>
      <c r="V34" s="111"/>
      <c r="W34" s="110"/>
    </row>
    <row r="35" spans="1:23">
      <c r="A35" s="107"/>
      <c r="V35" s="116"/>
    </row>
    <row r="36" spans="1:23" s="42" customFormat="1" ht="35.25" customHeight="1">
      <c r="A36" s="117"/>
      <c r="B36" s="281" t="s">
        <v>79</v>
      </c>
      <c r="C36" s="281"/>
      <c r="D36" s="282" t="s">
        <v>160</v>
      </c>
      <c r="E36" s="283"/>
      <c r="F36" s="283"/>
      <c r="G36" s="283"/>
      <c r="H36" s="284"/>
      <c r="I36" s="285" t="s">
        <v>161</v>
      </c>
      <c r="J36" s="286"/>
      <c r="K36" s="118" t="s">
        <v>24</v>
      </c>
      <c r="L36" s="287" t="s">
        <v>25</v>
      </c>
      <c r="M36" s="209" t="s">
        <v>21</v>
      </c>
      <c r="N36" s="254">
        <f>基本入力!B7</f>
        <v>0</v>
      </c>
      <c r="O36" s="254"/>
      <c r="P36" s="290"/>
      <c r="Q36" s="118" t="s">
        <v>82</v>
      </c>
      <c r="R36" s="254">
        <f>基本入力!B9</f>
        <v>0</v>
      </c>
      <c r="S36" s="255"/>
      <c r="T36" s="255"/>
      <c r="U36" s="256"/>
      <c r="V36" s="119"/>
    </row>
    <row r="37" spans="1:23" s="42" customFormat="1" ht="18.75" customHeight="1">
      <c r="A37" s="117"/>
      <c r="B37" s="291">
        <f>基本入力!B1</f>
        <v>0</v>
      </c>
      <c r="C37" s="292"/>
      <c r="D37" s="257">
        <f>基本入力!B3</f>
        <v>0</v>
      </c>
      <c r="E37" s="258"/>
      <c r="F37" s="258"/>
      <c r="G37" s="258"/>
      <c r="H37" s="259"/>
      <c r="I37" s="260">
        <f>基本入力!B5</f>
        <v>0</v>
      </c>
      <c r="J37" s="261"/>
      <c r="K37" s="295">
        <f>基本入力!B6</f>
        <v>0</v>
      </c>
      <c r="L37" s="288"/>
      <c r="M37" s="297">
        <f>基本入力!B8</f>
        <v>0</v>
      </c>
      <c r="N37" s="298"/>
      <c r="O37" s="298"/>
      <c r="P37" s="298"/>
      <c r="Q37" s="298"/>
      <c r="R37" s="298"/>
      <c r="S37" s="298"/>
      <c r="T37" s="298"/>
      <c r="U37" s="299"/>
      <c r="V37" s="119"/>
    </row>
    <row r="38" spans="1:23" s="42" customFormat="1" ht="45" customHeight="1">
      <c r="A38" s="117"/>
      <c r="B38" s="293"/>
      <c r="C38" s="294"/>
      <c r="D38" s="257">
        <f>基本入力!B2</f>
        <v>0</v>
      </c>
      <c r="E38" s="258" ph="1"/>
      <c r="F38" s="258" ph="1"/>
      <c r="G38" s="258" ph="1"/>
      <c r="H38" s="259" ph="1"/>
      <c r="I38" s="260">
        <f>基本入力!B4</f>
        <v>0</v>
      </c>
      <c r="J38" s="261"/>
      <c r="K38" s="296"/>
      <c r="L38" s="289"/>
      <c r="M38" s="300"/>
      <c r="N38" s="301"/>
      <c r="O38" s="301"/>
      <c r="P38" s="301"/>
      <c r="Q38" s="301"/>
      <c r="R38" s="301"/>
      <c r="S38" s="301"/>
      <c r="T38" s="301"/>
      <c r="U38" s="302"/>
      <c r="V38" s="119"/>
    </row>
    <row r="39" spans="1:23" s="42" customFormat="1" ht="18.75" customHeight="1">
      <c r="A39" s="117"/>
      <c r="B39" s="120"/>
      <c r="C39" s="121"/>
      <c r="D39" s="78"/>
      <c r="E39" s="78"/>
      <c r="F39" s="78"/>
      <c r="G39" s="78"/>
      <c r="H39" s="78"/>
      <c r="I39" s="78"/>
      <c r="J39" s="78"/>
      <c r="K39" s="78"/>
      <c r="L39" s="78"/>
      <c r="M39" s="78"/>
      <c r="N39" s="78"/>
      <c r="O39" s="78"/>
      <c r="P39" s="78"/>
      <c r="Q39" s="78"/>
      <c r="R39" s="78"/>
      <c r="S39" s="78"/>
      <c r="T39" s="78"/>
      <c r="U39" s="78"/>
      <c r="V39" s="122"/>
      <c r="W39" s="78"/>
    </row>
    <row r="40" spans="1:23" ht="39.950000000000003" customHeight="1">
      <c r="A40" s="107"/>
      <c r="B40" s="123" t="s">
        <v>163</v>
      </c>
      <c r="C40" s="124" t="s">
        <v>164</v>
      </c>
      <c r="D40" s="262">
        <f>基本入力!C17</f>
        <v>0</v>
      </c>
      <c r="E40" s="263"/>
      <c r="F40" s="125" t="s">
        <v>165</v>
      </c>
      <c r="G40" s="264">
        <f>基本入力!E17</f>
        <v>0</v>
      </c>
      <c r="H40" s="265"/>
      <c r="I40" s="265"/>
      <c r="J40" s="266"/>
      <c r="K40" s="126"/>
      <c r="L40" s="124" t="s">
        <v>166</v>
      </c>
      <c r="M40" s="124" t="s">
        <v>164</v>
      </c>
      <c r="N40" s="262">
        <f>基本入力!C18</f>
        <v>0</v>
      </c>
      <c r="O40" s="267"/>
      <c r="P40" s="263"/>
      <c r="Q40" s="127" t="s">
        <v>165</v>
      </c>
      <c r="R40" s="268">
        <f>基本入力!E18</f>
        <v>0</v>
      </c>
      <c r="S40" s="269"/>
      <c r="T40" s="269"/>
      <c r="U40" s="270"/>
      <c r="V40" s="116"/>
    </row>
    <row r="41" spans="1:23" ht="22.5" customHeight="1">
      <c r="A41" s="107"/>
      <c r="V41" s="116"/>
    </row>
    <row r="42" spans="1:23" ht="21.75" customHeight="1">
      <c r="A42" s="107"/>
      <c r="B42" s="251" t="s">
        <v>167</v>
      </c>
      <c r="C42" s="252" t="s">
        <v>168</v>
      </c>
      <c r="D42" s="252"/>
      <c r="E42" s="252"/>
      <c r="F42" s="252" t="s">
        <v>124</v>
      </c>
      <c r="G42" s="252"/>
      <c r="H42" s="252" t="s">
        <v>169</v>
      </c>
      <c r="I42" s="252"/>
      <c r="J42" s="252" t="s">
        <v>27</v>
      </c>
      <c r="K42" s="252"/>
      <c r="L42" s="253" t="s">
        <v>161</v>
      </c>
      <c r="M42" s="252"/>
      <c r="N42" s="271" t="s">
        <v>26</v>
      </c>
      <c r="O42" s="273" t="s">
        <v>170</v>
      </c>
      <c r="P42" s="251" t="s">
        <v>171</v>
      </c>
      <c r="Q42" s="251"/>
      <c r="R42" s="251"/>
      <c r="S42" s="251"/>
      <c r="T42" s="251"/>
      <c r="U42" s="251"/>
      <c r="V42" s="275"/>
    </row>
    <row r="43" spans="1:23" ht="24.75" customHeight="1">
      <c r="A43" s="107"/>
      <c r="B43" s="251"/>
      <c r="C43" s="252"/>
      <c r="D43" s="252"/>
      <c r="E43" s="252"/>
      <c r="F43" s="252"/>
      <c r="G43" s="252"/>
      <c r="H43" s="276"/>
      <c r="I43" s="276"/>
      <c r="J43" s="252"/>
      <c r="K43" s="252"/>
      <c r="L43" s="252"/>
      <c r="M43" s="252"/>
      <c r="N43" s="272"/>
      <c r="O43" s="274"/>
      <c r="P43" s="128" t="s">
        <v>172</v>
      </c>
      <c r="Q43" s="128" t="s">
        <v>173</v>
      </c>
      <c r="R43" s="128" t="s">
        <v>174</v>
      </c>
      <c r="S43" s="128" t="s">
        <v>197</v>
      </c>
      <c r="T43" s="129" t="s">
        <v>177</v>
      </c>
      <c r="U43" s="130" t="s">
        <v>178</v>
      </c>
      <c r="V43" s="131" t="s">
        <v>194</v>
      </c>
    </row>
    <row r="44" spans="1:23" ht="37.5" customHeight="1">
      <c r="A44" s="107"/>
      <c r="B44" s="132"/>
      <c r="C44" s="243"/>
      <c r="D44" s="243"/>
      <c r="E44" s="243"/>
      <c r="F44" s="244"/>
      <c r="G44" s="244"/>
      <c r="H44" s="245"/>
      <c r="I44" s="245"/>
      <c r="J44" s="246"/>
      <c r="K44" s="247"/>
      <c r="L44" s="245">
        <f>基本入力!B4</f>
        <v>0</v>
      </c>
      <c r="M44" s="245"/>
      <c r="N44" s="133"/>
      <c r="O44" s="30"/>
      <c r="P44" s="30"/>
      <c r="Q44" s="30"/>
      <c r="R44" s="30"/>
      <c r="S44" s="30"/>
      <c r="T44" s="30" t="s">
        <v>162</v>
      </c>
      <c r="U44" s="134"/>
      <c r="V44" s="33"/>
    </row>
    <row r="45" spans="1:23" ht="37.5" customHeight="1">
      <c r="A45" s="107"/>
      <c r="B45" s="132"/>
      <c r="C45" s="243"/>
      <c r="D45" s="243"/>
      <c r="E45" s="243"/>
      <c r="F45" s="244"/>
      <c r="G45" s="244"/>
      <c r="H45" s="245"/>
      <c r="I45" s="245"/>
      <c r="J45" s="246"/>
      <c r="K45" s="247"/>
      <c r="L45" s="245"/>
      <c r="M45" s="245"/>
      <c r="N45" s="133"/>
      <c r="O45" s="30"/>
      <c r="P45" s="30"/>
      <c r="Q45" s="30"/>
      <c r="R45" s="30"/>
      <c r="S45" s="30"/>
      <c r="T45" s="30"/>
      <c r="U45" s="135"/>
      <c r="V45" s="33"/>
    </row>
    <row r="46" spans="1:23" ht="37.5" customHeight="1">
      <c r="A46" s="107"/>
      <c r="B46" s="132"/>
      <c r="C46" s="243"/>
      <c r="D46" s="243"/>
      <c r="E46" s="243"/>
      <c r="F46" s="244"/>
      <c r="G46" s="244"/>
      <c r="H46" s="245"/>
      <c r="I46" s="245"/>
      <c r="J46" s="246"/>
      <c r="K46" s="247"/>
      <c r="L46" s="245"/>
      <c r="M46" s="245"/>
      <c r="N46" s="133"/>
      <c r="O46" s="30"/>
      <c r="P46" s="30"/>
      <c r="Q46" s="30"/>
      <c r="R46" s="30"/>
      <c r="S46" s="30"/>
      <c r="T46" s="30"/>
      <c r="U46" s="135"/>
      <c r="V46" s="33"/>
    </row>
    <row r="47" spans="1:23" ht="37.5" customHeight="1">
      <c r="A47" s="107"/>
      <c r="B47" s="132"/>
      <c r="C47" s="243"/>
      <c r="D47" s="243"/>
      <c r="E47" s="243"/>
      <c r="F47" s="244"/>
      <c r="G47" s="244"/>
      <c r="H47" s="245"/>
      <c r="I47" s="245"/>
      <c r="J47" s="246"/>
      <c r="K47" s="247"/>
      <c r="L47" s="245"/>
      <c r="M47" s="245"/>
      <c r="N47" s="133"/>
      <c r="O47" s="30"/>
      <c r="P47" s="30"/>
      <c r="Q47" s="30"/>
      <c r="R47" s="30"/>
      <c r="S47" s="30"/>
      <c r="T47" s="30"/>
      <c r="U47" s="135"/>
      <c r="V47" s="33"/>
    </row>
    <row r="48" spans="1:23" ht="37.5" customHeight="1">
      <c r="A48" s="107"/>
      <c r="B48" s="132"/>
      <c r="C48" s="243"/>
      <c r="D48" s="243"/>
      <c r="E48" s="243"/>
      <c r="F48" s="244"/>
      <c r="G48" s="244"/>
      <c r="H48" s="245"/>
      <c r="I48" s="245"/>
      <c r="J48" s="246"/>
      <c r="K48" s="247"/>
      <c r="L48" s="245"/>
      <c r="M48" s="245"/>
      <c r="N48" s="133"/>
      <c r="O48" s="30"/>
      <c r="P48" s="30"/>
      <c r="Q48" s="30"/>
      <c r="R48" s="30"/>
      <c r="S48" s="30"/>
      <c r="T48" s="30"/>
      <c r="U48" s="135"/>
      <c r="V48" s="33"/>
    </row>
    <row r="49" spans="1:22" ht="37.5" customHeight="1">
      <c r="A49" s="107"/>
      <c r="B49" s="132"/>
      <c r="C49" s="243"/>
      <c r="D49" s="243"/>
      <c r="E49" s="243"/>
      <c r="F49" s="244"/>
      <c r="G49" s="244"/>
      <c r="H49" s="245"/>
      <c r="I49" s="245"/>
      <c r="J49" s="246"/>
      <c r="K49" s="247"/>
      <c r="L49" s="245"/>
      <c r="M49" s="245"/>
      <c r="N49" s="133"/>
      <c r="O49" s="30"/>
      <c r="P49" s="30"/>
      <c r="Q49" s="30"/>
      <c r="R49" s="30"/>
      <c r="S49" s="30"/>
      <c r="T49" s="30"/>
      <c r="U49" s="135"/>
      <c r="V49" s="33"/>
    </row>
    <row r="50" spans="1:22" ht="37.5" customHeight="1">
      <c r="A50" s="107"/>
      <c r="B50" s="132"/>
      <c r="C50" s="243"/>
      <c r="D50" s="243"/>
      <c r="E50" s="243"/>
      <c r="F50" s="244"/>
      <c r="G50" s="244"/>
      <c r="H50" s="245"/>
      <c r="I50" s="245"/>
      <c r="J50" s="246"/>
      <c r="K50" s="247"/>
      <c r="L50" s="245"/>
      <c r="M50" s="245"/>
      <c r="N50" s="133"/>
      <c r="O50" s="30"/>
      <c r="P50" s="30"/>
      <c r="Q50" s="30"/>
      <c r="R50" s="30"/>
      <c r="S50" s="30"/>
      <c r="T50" s="30"/>
      <c r="U50" s="135"/>
      <c r="V50" s="33"/>
    </row>
    <row r="51" spans="1:22" ht="37.5" customHeight="1">
      <c r="A51" s="107"/>
      <c r="B51" s="132"/>
      <c r="C51" s="243"/>
      <c r="D51" s="243"/>
      <c r="E51" s="243"/>
      <c r="F51" s="244"/>
      <c r="G51" s="244"/>
      <c r="H51" s="245"/>
      <c r="I51" s="245"/>
      <c r="J51" s="246"/>
      <c r="K51" s="247"/>
      <c r="L51" s="245"/>
      <c r="M51" s="245"/>
      <c r="N51" s="133"/>
      <c r="O51" s="30"/>
      <c r="P51" s="30"/>
      <c r="Q51" s="30"/>
      <c r="R51" s="30"/>
      <c r="S51" s="30"/>
      <c r="T51" s="30"/>
      <c r="U51" s="135"/>
      <c r="V51" s="33"/>
    </row>
    <row r="52" spans="1:22" ht="37.5" customHeight="1">
      <c r="A52" s="107"/>
      <c r="B52" s="132"/>
      <c r="C52" s="243"/>
      <c r="D52" s="243"/>
      <c r="E52" s="243"/>
      <c r="F52" s="244"/>
      <c r="G52" s="244"/>
      <c r="H52" s="245"/>
      <c r="I52" s="245"/>
      <c r="J52" s="246"/>
      <c r="K52" s="247"/>
      <c r="L52" s="245"/>
      <c r="M52" s="245"/>
      <c r="N52" s="133"/>
      <c r="O52" s="30"/>
      <c r="P52" s="30"/>
      <c r="Q52" s="30"/>
      <c r="R52" s="30"/>
      <c r="S52" s="30"/>
      <c r="T52" s="30"/>
      <c r="U52" s="135"/>
      <c r="V52" s="33"/>
    </row>
    <row r="53" spans="1:22" ht="37.5" customHeight="1">
      <c r="A53" s="107"/>
      <c r="B53" s="132"/>
      <c r="C53" s="243"/>
      <c r="D53" s="243"/>
      <c r="E53" s="243"/>
      <c r="F53" s="244"/>
      <c r="G53" s="244"/>
      <c r="H53" s="245"/>
      <c r="I53" s="245"/>
      <c r="J53" s="246"/>
      <c r="K53" s="247"/>
      <c r="L53" s="245"/>
      <c r="M53" s="245"/>
      <c r="N53" s="133"/>
      <c r="O53" s="30"/>
      <c r="P53" s="30"/>
      <c r="Q53" s="30"/>
      <c r="R53" s="30"/>
      <c r="S53" s="30"/>
      <c r="T53" s="30"/>
      <c r="U53" s="135"/>
      <c r="V53" s="33"/>
    </row>
    <row r="54" spans="1:22" ht="37.5" customHeight="1">
      <c r="A54" s="107"/>
      <c r="B54" s="132"/>
      <c r="C54" s="243"/>
      <c r="D54" s="243"/>
      <c r="E54" s="243"/>
      <c r="F54" s="244"/>
      <c r="G54" s="244"/>
      <c r="H54" s="245"/>
      <c r="I54" s="245"/>
      <c r="J54" s="246"/>
      <c r="K54" s="247"/>
      <c r="L54" s="245"/>
      <c r="M54" s="245"/>
      <c r="N54" s="133"/>
      <c r="O54" s="30"/>
      <c r="P54" s="30"/>
      <c r="Q54" s="30"/>
      <c r="R54" s="30"/>
      <c r="S54" s="30"/>
      <c r="T54" s="30"/>
      <c r="U54" s="135"/>
      <c r="V54" s="33"/>
    </row>
    <row r="55" spans="1:22" ht="37.5" customHeight="1">
      <c r="A55" s="107"/>
      <c r="B55" s="132"/>
      <c r="C55" s="243"/>
      <c r="D55" s="243"/>
      <c r="E55" s="243"/>
      <c r="F55" s="244"/>
      <c r="G55" s="244"/>
      <c r="H55" s="245"/>
      <c r="I55" s="245"/>
      <c r="J55" s="246"/>
      <c r="K55" s="247"/>
      <c r="L55" s="245"/>
      <c r="M55" s="245"/>
      <c r="N55" s="133"/>
      <c r="O55" s="30"/>
      <c r="P55" s="30"/>
      <c r="Q55" s="30"/>
      <c r="R55" s="30"/>
      <c r="S55" s="30"/>
      <c r="T55" s="30"/>
      <c r="U55" s="135"/>
      <c r="V55" s="33"/>
    </row>
    <row r="56" spans="1:22" ht="37.5" customHeight="1">
      <c r="A56" s="107"/>
      <c r="B56" s="132"/>
      <c r="C56" s="243"/>
      <c r="D56" s="243"/>
      <c r="E56" s="243"/>
      <c r="F56" s="244"/>
      <c r="G56" s="244"/>
      <c r="H56" s="245"/>
      <c r="I56" s="245"/>
      <c r="J56" s="246"/>
      <c r="K56" s="247"/>
      <c r="L56" s="245"/>
      <c r="M56" s="245"/>
      <c r="N56" s="133"/>
      <c r="O56" s="30"/>
      <c r="P56" s="30"/>
      <c r="Q56" s="30"/>
      <c r="R56" s="30"/>
      <c r="S56" s="30"/>
      <c r="T56" s="30"/>
      <c r="U56" s="135"/>
      <c r="V56" s="33"/>
    </row>
    <row r="57" spans="1:22" ht="37.5" customHeight="1">
      <c r="A57" s="107"/>
      <c r="B57" s="132"/>
      <c r="C57" s="243"/>
      <c r="D57" s="243"/>
      <c r="E57" s="243"/>
      <c r="F57" s="244"/>
      <c r="G57" s="244"/>
      <c r="H57" s="245"/>
      <c r="I57" s="245"/>
      <c r="J57" s="246"/>
      <c r="K57" s="247"/>
      <c r="L57" s="245"/>
      <c r="M57" s="245"/>
      <c r="N57" s="133"/>
      <c r="O57" s="30"/>
      <c r="P57" s="30"/>
      <c r="Q57" s="30"/>
      <c r="R57" s="30"/>
      <c r="S57" s="30"/>
      <c r="T57" s="30"/>
      <c r="U57" s="135"/>
      <c r="V57" s="33"/>
    </row>
    <row r="58" spans="1:22" ht="37.5" customHeight="1">
      <c r="A58" s="107"/>
      <c r="B58" s="132"/>
      <c r="C58" s="243"/>
      <c r="D58" s="243"/>
      <c r="E58" s="243"/>
      <c r="F58" s="244"/>
      <c r="G58" s="244"/>
      <c r="H58" s="245"/>
      <c r="I58" s="245"/>
      <c r="J58" s="246"/>
      <c r="K58" s="247"/>
      <c r="L58" s="245"/>
      <c r="M58" s="245"/>
      <c r="N58" s="133"/>
      <c r="O58" s="30"/>
      <c r="P58" s="30"/>
      <c r="Q58" s="30"/>
      <c r="R58" s="30"/>
      <c r="S58" s="30"/>
      <c r="T58" s="30"/>
      <c r="U58" s="135"/>
      <c r="V58" s="33"/>
    </row>
    <row r="59" spans="1:22" ht="37.5" customHeight="1">
      <c r="A59" s="107"/>
      <c r="B59" s="132"/>
      <c r="C59" s="243"/>
      <c r="D59" s="243"/>
      <c r="E59" s="243"/>
      <c r="F59" s="244"/>
      <c r="G59" s="244"/>
      <c r="H59" s="245"/>
      <c r="I59" s="245"/>
      <c r="J59" s="246"/>
      <c r="K59" s="247"/>
      <c r="L59" s="245"/>
      <c r="M59" s="245"/>
      <c r="N59" s="133"/>
      <c r="O59" s="30"/>
      <c r="P59" s="30"/>
      <c r="Q59" s="30"/>
      <c r="R59" s="30"/>
      <c r="S59" s="30"/>
      <c r="T59" s="30"/>
      <c r="U59" s="135"/>
      <c r="V59" s="33"/>
    </row>
    <row r="60" spans="1:22" ht="37.5" customHeight="1">
      <c r="A60" s="107"/>
      <c r="B60" s="132"/>
      <c r="C60" s="243"/>
      <c r="D60" s="243"/>
      <c r="E60" s="243"/>
      <c r="F60" s="244"/>
      <c r="G60" s="244"/>
      <c r="H60" s="245"/>
      <c r="I60" s="245"/>
      <c r="J60" s="246"/>
      <c r="K60" s="247"/>
      <c r="L60" s="245"/>
      <c r="M60" s="245"/>
      <c r="N60" s="133"/>
      <c r="O60" s="30"/>
      <c r="P60" s="30"/>
      <c r="Q60" s="30"/>
      <c r="R60" s="30"/>
      <c r="S60" s="30"/>
      <c r="T60" s="30"/>
      <c r="U60" s="135"/>
      <c r="V60" s="33"/>
    </row>
    <row r="61" spans="1:22" ht="37.5" customHeight="1">
      <c r="A61" s="107"/>
      <c r="B61" s="132"/>
      <c r="C61" s="243"/>
      <c r="D61" s="243"/>
      <c r="E61" s="243"/>
      <c r="F61" s="244"/>
      <c r="G61" s="244"/>
      <c r="H61" s="245"/>
      <c r="I61" s="245"/>
      <c r="J61" s="246"/>
      <c r="K61" s="247"/>
      <c r="L61" s="245"/>
      <c r="M61" s="245"/>
      <c r="N61" s="133"/>
      <c r="O61" s="30"/>
      <c r="P61" s="30"/>
      <c r="Q61" s="30"/>
      <c r="R61" s="30"/>
      <c r="S61" s="30"/>
      <c r="T61" s="30"/>
      <c r="U61" s="135"/>
      <c r="V61" s="33"/>
    </row>
    <row r="62" spans="1:22" ht="37.5" customHeight="1">
      <c r="A62" s="107"/>
      <c r="B62" s="132"/>
      <c r="C62" s="243"/>
      <c r="D62" s="243"/>
      <c r="E62" s="243"/>
      <c r="F62" s="244"/>
      <c r="G62" s="244"/>
      <c r="H62" s="245"/>
      <c r="I62" s="245"/>
      <c r="J62" s="246"/>
      <c r="K62" s="247"/>
      <c r="L62" s="245"/>
      <c r="M62" s="245"/>
      <c r="N62" s="133"/>
      <c r="O62" s="30"/>
      <c r="P62" s="30"/>
      <c r="Q62" s="30"/>
      <c r="R62" s="30"/>
      <c r="S62" s="30"/>
      <c r="T62" s="30"/>
      <c r="U62" s="135"/>
      <c r="V62" s="33"/>
    </row>
    <row r="63" spans="1:22" ht="37.5" customHeight="1">
      <c r="A63" s="107"/>
      <c r="B63" s="132"/>
      <c r="C63" s="243"/>
      <c r="D63" s="243"/>
      <c r="E63" s="243"/>
      <c r="F63" s="244"/>
      <c r="G63" s="244"/>
      <c r="H63" s="245"/>
      <c r="I63" s="245"/>
      <c r="J63" s="246"/>
      <c r="K63" s="247"/>
      <c r="L63" s="245"/>
      <c r="M63" s="245"/>
      <c r="N63" s="133"/>
      <c r="O63" s="30"/>
      <c r="P63" s="30"/>
      <c r="Q63" s="30"/>
      <c r="R63" s="30"/>
      <c r="S63" s="30"/>
      <c r="T63" s="30"/>
      <c r="U63" s="135"/>
      <c r="V63" s="33"/>
    </row>
    <row r="64" spans="1:22" ht="37.5" customHeight="1">
      <c r="A64" s="107"/>
      <c r="B64" s="132"/>
      <c r="C64" s="243"/>
      <c r="D64" s="243"/>
      <c r="E64" s="243"/>
      <c r="F64" s="244"/>
      <c r="G64" s="244"/>
      <c r="H64" s="245"/>
      <c r="I64" s="245"/>
      <c r="J64" s="246"/>
      <c r="K64" s="247"/>
      <c r="L64" s="245"/>
      <c r="M64" s="245"/>
      <c r="N64" s="133"/>
      <c r="O64" s="30"/>
      <c r="P64" s="30"/>
      <c r="Q64" s="30"/>
      <c r="R64" s="30"/>
      <c r="S64" s="30"/>
      <c r="T64" s="30"/>
      <c r="U64" s="136"/>
      <c r="V64" s="33"/>
    </row>
    <row r="65" spans="1:24">
      <c r="A65" s="107"/>
      <c r="V65" s="116"/>
    </row>
    <row r="66" spans="1:24" s="42" customFormat="1" ht="44.25" customHeight="1">
      <c r="A66" s="117"/>
      <c r="B66" s="137" t="s">
        <v>179</v>
      </c>
      <c r="C66" s="138"/>
      <c r="D66" s="138"/>
      <c r="E66" s="138"/>
      <c r="F66" s="138"/>
      <c r="G66" s="138"/>
      <c r="H66" s="138"/>
      <c r="I66" s="138"/>
      <c r="J66" s="138"/>
      <c r="K66" s="138"/>
      <c r="L66" s="138"/>
      <c r="M66" s="138"/>
      <c r="N66" s="138"/>
      <c r="O66" s="138"/>
      <c r="P66" s="138"/>
      <c r="U66" s="138"/>
      <c r="V66" s="139"/>
      <c r="W66" s="138"/>
    </row>
    <row r="67" spans="1:24" s="42" customFormat="1" ht="45" customHeight="1">
      <c r="A67" s="117"/>
      <c r="B67" s="248" t="s">
        <v>180</v>
      </c>
      <c r="C67" s="248"/>
      <c r="D67" s="34"/>
      <c r="E67" s="210" t="s">
        <v>18</v>
      </c>
      <c r="F67" s="34"/>
      <c r="G67" s="212" t="s">
        <v>19</v>
      </c>
      <c r="H67" s="249">
        <f>基本入力!B2</f>
        <v>0</v>
      </c>
      <c r="I67" s="249"/>
      <c r="J67" s="249"/>
      <c r="K67" s="249"/>
      <c r="L67" s="249"/>
      <c r="M67" s="249"/>
      <c r="O67" s="140" t="s">
        <v>110</v>
      </c>
      <c r="P67" s="236">
        <f>基本入力!B11</f>
        <v>0</v>
      </c>
      <c r="Q67" s="236"/>
      <c r="R67" s="236"/>
      <c r="S67" s="236"/>
      <c r="T67" s="35"/>
      <c r="U67" s="140" t="s">
        <v>20</v>
      </c>
      <c r="V67" s="141"/>
      <c r="W67" s="142"/>
    </row>
    <row r="68" spans="1:24" s="42" customFormat="1" ht="27" customHeight="1">
      <c r="A68" s="117"/>
      <c r="B68" s="210"/>
      <c r="C68" s="210"/>
      <c r="D68" s="210"/>
      <c r="E68" s="210"/>
      <c r="F68" s="210"/>
      <c r="H68" s="143"/>
      <c r="I68" s="143"/>
      <c r="J68" s="143"/>
      <c r="K68" s="143"/>
      <c r="L68" s="143"/>
      <c r="M68" s="144"/>
      <c r="N68" s="144"/>
      <c r="O68" s="36"/>
      <c r="P68" s="36"/>
      <c r="Q68" s="36"/>
      <c r="R68" s="36"/>
      <c r="S68" s="36"/>
      <c r="T68" s="35"/>
      <c r="U68" s="140"/>
      <c r="V68" s="141"/>
      <c r="W68" s="142"/>
    </row>
    <row r="69" spans="1:24" s="42" customFormat="1" ht="48.75" customHeight="1">
      <c r="A69" s="117"/>
      <c r="B69" s="78"/>
      <c r="C69" s="121"/>
      <c r="D69" s="78"/>
      <c r="E69" s="78"/>
      <c r="F69" s="78"/>
      <c r="G69" s="78"/>
      <c r="H69" s="78"/>
      <c r="I69" s="78"/>
      <c r="J69" s="78"/>
      <c r="K69" s="78"/>
      <c r="L69" s="78"/>
      <c r="M69" s="78"/>
      <c r="N69" s="78"/>
      <c r="O69" s="250">
        <f>基本入力!B19</f>
        <v>0</v>
      </c>
      <c r="P69" s="250"/>
      <c r="Q69" s="250"/>
      <c r="R69" s="250"/>
      <c r="S69" s="250"/>
      <c r="T69" s="145"/>
      <c r="U69" s="146"/>
      <c r="V69" s="147"/>
      <c r="W69" s="148"/>
      <c r="X69" s="146"/>
    </row>
    <row r="70" spans="1:24" s="42" customFormat="1" ht="48.75" customHeight="1">
      <c r="A70" s="117"/>
      <c r="B70" s="238" t="s">
        <v>22</v>
      </c>
      <c r="C70" s="238"/>
      <c r="D70" s="78" t="s">
        <v>164</v>
      </c>
      <c r="E70" s="158">
        <f>基本入力!C13</f>
        <v>0</v>
      </c>
      <c r="F70" s="149" t="s">
        <v>181</v>
      </c>
      <c r="G70" s="241">
        <f>基本入力!E13</f>
        <v>0</v>
      </c>
      <c r="H70" s="241"/>
      <c r="I70" s="242"/>
      <c r="J70" s="211" t="s">
        <v>20</v>
      </c>
      <c r="K70" s="150"/>
      <c r="L70" s="238" t="s">
        <v>23</v>
      </c>
      <c r="M70" s="238"/>
      <c r="N70" s="78" t="s">
        <v>164</v>
      </c>
      <c r="O70" s="158">
        <f>基本入力!C17</f>
        <v>0</v>
      </c>
      <c r="P70" s="37" t="s">
        <v>181</v>
      </c>
      <c r="Q70" s="241">
        <f>基本入力!E17</f>
        <v>0</v>
      </c>
      <c r="R70" s="241"/>
      <c r="S70" s="241"/>
      <c r="T70" s="35"/>
      <c r="U70" s="140" t="s">
        <v>20</v>
      </c>
      <c r="V70" s="119"/>
    </row>
    <row r="71" spans="1:24" s="42" customFormat="1" ht="48.75" customHeight="1">
      <c r="A71" s="117"/>
      <c r="B71" s="238" t="s">
        <v>28</v>
      </c>
      <c r="C71" s="238"/>
      <c r="D71" s="238"/>
      <c r="E71" s="239">
        <f>基本入力!B14</f>
        <v>0</v>
      </c>
      <c r="F71" s="239"/>
      <c r="G71" s="239"/>
      <c r="H71" s="239"/>
      <c r="I71" s="239"/>
      <c r="J71" s="78"/>
      <c r="L71" s="238" t="s">
        <v>28</v>
      </c>
      <c r="M71" s="238"/>
      <c r="N71" s="238"/>
      <c r="O71" s="239">
        <f>基本入力!B20</f>
        <v>0</v>
      </c>
      <c r="P71" s="239"/>
      <c r="Q71" s="239"/>
      <c r="R71" s="239"/>
      <c r="S71" s="239"/>
      <c r="T71" s="38"/>
      <c r="U71" s="39"/>
      <c r="V71" s="40"/>
      <c r="W71" s="39"/>
    </row>
    <row r="72" spans="1:24" s="42" customFormat="1" ht="48.75" customHeight="1">
      <c r="A72" s="117"/>
      <c r="B72" s="78"/>
      <c r="C72" s="121"/>
      <c r="D72" s="78"/>
      <c r="E72" s="78"/>
      <c r="F72" s="78"/>
      <c r="G72" s="78"/>
      <c r="H72" s="78"/>
      <c r="I72" s="78"/>
      <c r="J72" s="78"/>
      <c r="K72" s="78"/>
      <c r="L72" s="78"/>
      <c r="M72" s="78"/>
      <c r="N72" s="78"/>
      <c r="O72" s="78"/>
      <c r="P72" s="78"/>
      <c r="Q72" s="78"/>
      <c r="R72" s="78"/>
      <c r="S72" s="78"/>
      <c r="T72" s="78"/>
      <c r="U72" s="78"/>
      <c r="V72" s="122"/>
      <c r="W72" s="78"/>
    </row>
    <row r="73" spans="1:24" s="42" customFormat="1" ht="48.75" customHeight="1">
      <c r="A73" s="117"/>
      <c r="B73" s="240" t="s">
        <v>182</v>
      </c>
      <c r="C73" s="240"/>
      <c r="D73" s="240"/>
      <c r="E73" s="240"/>
      <c r="F73" s="236">
        <f>基本入力!B1</f>
        <v>0</v>
      </c>
      <c r="G73" s="236"/>
      <c r="H73" s="236"/>
      <c r="I73" s="151" t="s">
        <v>183</v>
      </c>
      <c r="J73" s="39"/>
      <c r="L73" s="144"/>
      <c r="M73" s="144"/>
      <c r="N73" s="144"/>
      <c r="O73" s="144"/>
      <c r="P73" s="144"/>
      <c r="Q73" s="144"/>
      <c r="R73" s="144"/>
      <c r="S73" s="144"/>
      <c r="T73" s="144"/>
      <c r="U73" s="144"/>
      <c r="V73" s="152"/>
      <c r="W73" s="144"/>
    </row>
    <row r="74" spans="1:24" s="42" customFormat="1" ht="48.75" customHeight="1">
      <c r="A74" s="117"/>
      <c r="B74" s="235" t="s">
        <v>180</v>
      </c>
      <c r="C74" s="235"/>
      <c r="D74" s="41"/>
      <c r="E74" s="212" t="s">
        <v>184</v>
      </c>
      <c r="F74" s="41"/>
      <c r="G74" s="212" t="s">
        <v>19</v>
      </c>
      <c r="I74" s="236">
        <f>基本入力!B1</f>
        <v>0</v>
      </c>
      <c r="J74" s="236"/>
      <c r="K74" s="236"/>
      <c r="L74" s="151" t="s">
        <v>185</v>
      </c>
      <c r="P74" s="237"/>
      <c r="Q74" s="237"/>
      <c r="R74" s="237"/>
      <c r="S74" s="237"/>
      <c r="T74" s="144"/>
      <c r="V74" s="119"/>
    </row>
    <row r="75" spans="1:24" s="42" customFormat="1" ht="23.25" customHeight="1" thickBot="1">
      <c r="A75" s="153"/>
      <c r="B75" s="154"/>
      <c r="C75" s="154"/>
      <c r="D75" s="155"/>
      <c r="E75" s="155"/>
      <c r="F75" s="155"/>
      <c r="G75" s="155"/>
      <c r="H75" s="155"/>
      <c r="I75" s="156"/>
      <c r="J75" s="155"/>
      <c r="K75" s="155"/>
      <c r="L75" s="155"/>
      <c r="M75" s="155"/>
      <c r="N75" s="155"/>
      <c r="O75" s="155"/>
      <c r="P75" s="155"/>
      <c r="Q75" s="155"/>
      <c r="R75" s="155"/>
      <c r="S75" s="155"/>
      <c r="T75" s="156"/>
      <c r="U75" s="155"/>
      <c r="V75" s="157"/>
      <c r="W75" s="78"/>
    </row>
    <row r="76" spans="1:24" ht="18" customHeight="1"/>
  </sheetData>
  <sheetProtection algorithmName="SHA-512" hashValue="ODZOevYnctzl7Six3plI4U3VfwAUYp9DYv+wA2rqYonpeswNQRQW38nXgxu/w3ej+yI6sxnfFU6LHhidh1JuQQ==" saltValue="c6Jy/yGjWNr8/H8XSfxPjA==" spinCount="100000" sheet="1" objects="1" scenarios="1" selectLockedCells="1"/>
  <protectedRanges>
    <protectedRange sqref="R40:U40" name="範囲21_1"/>
    <protectedRange sqref="D40:E40" name="範囲19_1"/>
    <protectedRange sqref="P74:S74" name="範囲17_1"/>
    <protectedRange sqref="O71:T71" name="範囲15_1"/>
    <protectedRange sqref="Q70:T70" name="範囲13_1"/>
    <protectedRange sqref="O69:T69" name="範囲11_1"/>
    <protectedRange sqref="B67:F68" name="範囲7_1"/>
    <protectedRange sqref="H43:I43" name="範囲5_1"/>
    <protectedRange sqref="R36:U37" name="範囲3_1"/>
    <protectedRange sqref="B37 I37 K37 C38:I38" name="範囲1_1"/>
    <protectedRange sqref="N36:P37" name="範囲2_1"/>
    <protectedRange sqref="M37 N38:U38" name="範囲4_1"/>
    <protectedRange sqref="C44:N44 V45 V47:V64 F46:K46 C45:E46 F45:T45 C47:K64 N46 N47:T64 L46:M64" name="範囲6_2"/>
    <protectedRange sqref="T67 O68:T68" name="範囲8_2"/>
    <protectedRange sqref="G70:I70" name="範囲10_1"/>
    <protectedRange sqref="O70" name="範囲12_1"/>
    <protectedRange sqref="E71:I71" name="範囲14_1"/>
    <protectedRange sqref="B74:F74" name="範囲16_1"/>
    <protectedRange sqref="N40:P40" name="範囲18_1"/>
    <protectedRange sqref="G40:J40" name="範囲20_1"/>
    <protectedRange sqref="O44:T44 O46:T46" name="範囲6_1_2"/>
    <protectedRange sqref="V44 V46" name="範囲6_1_1_1"/>
    <protectedRange sqref="P67:S67" name="範囲8_1_1"/>
  </protectedRanges>
  <mergeCells count="165">
    <mergeCell ref="C7:P7"/>
    <mergeCell ref="A12:P12"/>
    <mergeCell ref="B14:P14"/>
    <mergeCell ref="B15:P15"/>
    <mergeCell ref="B18:P18"/>
    <mergeCell ref="B19:P19"/>
    <mergeCell ref="A1:O1"/>
    <mergeCell ref="C2:P2"/>
    <mergeCell ref="C3:P3"/>
    <mergeCell ref="C4:P4"/>
    <mergeCell ref="C5:P5"/>
    <mergeCell ref="C6:P6"/>
    <mergeCell ref="B37:C38"/>
    <mergeCell ref="D37:H37"/>
    <mergeCell ref="I37:J37"/>
    <mergeCell ref="K37:K38"/>
    <mergeCell ref="M37:U38"/>
    <mergeCell ref="D38:H38"/>
    <mergeCell ref="I38:J38"/>
    <mergeCell ref="A28:V28"/>
    <mergeCell ref="B31:U31"/>
    <mergeCell ref="B32:U32"/>
    <mergeCell ref="B33:U33"/>
    <mergeCell ref="B36:C36"/>
    <mergeCell ref="D36:H36"/>
    <mergeCell ref="I36:J36"/>
    <mergeCell ref="L36:L38"/>
    <mergeCell ref="N36:P36"/>
    <mergeCell ref="R36:U36"/>
    <mergeCell ref="D40:E40"/>
    <mergeCell ref="G40:J40"/>
    <mergeCell ref="N40:P40"/>
    <mergeCell ref="R40:U40"/>
    <mergeCell ref="B42:B43"/>
    <mergeCell ref="C42:E43"/>
    <mergeCell ref="F42:G43"/>
    <mergeCell ref="H42:I42"/>
    <mergeCell ref="J42:K43"/>
    <mergeCell ref="L42:M43"/>
    <mergeCell ref="N42:N43"/>
    <mergeCell ref="O42:O43"/>
    <mergeCell ref="P42:V42"/>
    <mergeCell ref="H43:I43"/>
    <mergeCell ref="C44:E44"/>
    <mergeCell ref="F44:G44"/>
    <mergeCell ref="H44:I44"/>
    <mergeCell ref="J44:K44"/>
    <mergeCell ref="L44:M44"/>
    <mergeCell ref="C45:E45"/>
    <mergeCell ref="F45:G45"/>
    <mergeCell ref="H45:I45"/>
    <mergeCell ref="J45:K45"/>
    <mergeCell ref="L45:M45"/>
    <mergeCell ref="C46:E46"/>
    <mergeCell ref="F46:G46"/>
    <mergeCell ref="H46:I46"/>
    <mergeCell ref="J46:K46"/>
    <mergeCell ref="L46:M46"/>
    <mergeCell ref="C47:E47"/>
    <mergeCell ref="F47:G47"/>
    <mergeCell ref="H47:I47"/>
    <mergeCell ref="J47:K47"/>
    <mergeCell ref="L47:M47"/>
    <mergeCell ref="C48:E48"/>
    <mergeCell ref="F48:G48"/>
    <mergeCell ref="H48:I48"/>
    <mergeCell ref="J48:K48"/>
    <mergeCell ref="L48:M48"/>
    <mergeCell ref="C49:E49"/>
    <mergeCell ref="F49:G49"/>
    <mergeCell ref="H49:I49"/>
    <mergeCell ref="J49:K49"/>
    <mergeCell ref="L49:M49"/>
    <mergeCell ref="C50:E50"/>
    <mergeCell ref="F50:G50"/>
    <mergeCell ref="H50:I50"/>
    <mergeCell ref="J50:K50"/>
    <mergeCell ref="L50:M50"/>
    <mergeCell ref="C51:E51"/>
    <mergeCell ref="F51:G51"/>
    <mergeCell ref="H51:I51"/>
    <mergeCell ref="J51:K51"/>
    <mergeCell ref="L51:M51"/>
    <mergeCell ref="C52:E52"/>
    <mergeCell ref="F52:G52"/>
    <mergeCell ref="H52:I52"/>
    <mergeCell ref="J52:K52"/>
    <mergeCell ref="L52:M52"/>
    <mergeCell ref="C53:E53"/>
    <mergeCell ref="F53:G53"/>
    <mergeCell ref="H53:I53"/>
    <mergeCell ref="J53:K53"/>
    <mergeCell ref="L53:M53"/>
    <mergeCell ref="C54:E54"/>
    <mergeCell ref="F54:G54"/>
    <mergeCell ref="H54:I54"/>
    <mergeCell ref="J54:K54"/>
    <mergeCell ref="L54:M54"/>
    <mergeCell ref="C55:E55"/>
    <mergeCell ref="F55:G55"/>
    <mergeCell ref="H55:I55"/>
    <mergeCell ref="J55:K55"/>
    <mergeCell ref="L55:M55"/>
    <mergeCell ref="C56:E56"/>
    <mergeCell ref="F56:G56"/>
    <mergeCell ref="H56:I56"/>
    <mergeCell ref="J56:K56"/>
    <mergeCell ref="L56:M56"/>
    <mergeCell ref="C57:E57"/>
    <mergeCell ref="F57:G57"/>
    <mergeCell ref="H57:I57"/>
    <mergeCell ref="J57:K57"/>
    <mergeCell ref="L57:M57"/>
    <mergeCell ref="C58:E58"/>
    <mergeCell ref="F58:G58"/>
    <mergeCell ref="H58:I58"/>
    <mergeCell ref="J58:K58"/>
    <mergeCell ref="L58:M58"/>
    <mergeCell ref="C59:E59"/>
    <mergeCell ref="F59:G59"/>
    <mergeCell ref="H59:I59"/>
    <mergeCell ref="J59:K59"/>
    <mergeCell ref="L59:M59"/>
    <mergeCell ref="C60:E60"/>
    <mergeCell ref="F60:G60"/>
    <mergeCell ref="H60:I60"/>
    <mergeCell ref="J60:K60"/>
    <mergeCell ref="L60:M60"/>
    <mergeCell ref="C61:E61"/>
    <mergeCell ref="F61:G61"/>
    <mergeCell ref="H61:I61"/>
    <mergeCell ref="J61:K61"/>
    <mergeCell ref="L61:M61"/>
    <mergeCell ref="C62:E62"/>
    <mergeCell ref="F62:G62"/>
    <mergeCell ref="H62:I62"/>
    <mergeCell ref="J62:K62"/>
    <mergeCell ref="L62:M62"/>
    <mergeCell ref="B67:C67"/>
    <mergeCell ref="H67:M67"/>
    <mergeCell ref="P67:S67"/>
    <mergeCell ref="O69:S69"/>
    <mergeCell ref="B70:C70"/>
    <mergeCell ref="G70:I70"/>
    <mergeCell ref="L70:M70"/>
    <mergeCell ref="Q70:S70"/>
    <mergeCell ref="C63:E63"/>
    <mergeCell ref="F63:G63"/>
    <mergeCell ref="H63:I63"/>
    <mergeCell ref="J63:K63"/>
    <mergeCell ref="L63:M63"/>
    <mergeCell ref="C64:E64"/>
    <mergeCell ref="F64:G64"/>
    <mergeCell ref="H64:I64"/>
    <mergeCell ref="J64:K64"/>
    <mergeCell ref="L64:M64"/>
    <mergeCell ref="B74:C74"/>
    <mergeCell ref="I74:K74"/>
    <mergeCell ref="P74:S74"/>
    <mergeCell ref="B71:D71"/>
    <mergeCell ref="E71:I71"/>
    <mergeCell ref="L71:N71"/>
    <mergeCell ref="O71:S71"/>
    <mergeCell ref="B73:E73"/>
    <mergeCell ref="F73:H73"/>
  </mergeCells>
  <phoneticPr fontId="2"/>
  <dataValidations count="8">
    <dataValidation imeMode="on" allowBlank="1" showInputMessage="1" showErrorMessage="1" error="全角で入力してください" sqref="I37:I38" xr:uid="{016B8156-6E27-47AD-B529-E665E6BB5D12}"/>
    <dataValidation type="list" allowBlank="1" showInputMessage="1" showErrorMessage="1" sqref="T44:T64" xr:uid="{A71B1F09-A1ED-4BF8-BC2F-CF3DDFB236FF}">
      <formula1>"　,○"</formula1>
    </dataValidation>
    <dataValidation type="list" allowBlank="1" showInputMessage="1" showErrorMessage="1" sqref="P44:S64" xr:uid="{A747EB5B-9986-4A98-9163-A36F5857AB62}">
      <formula1>"　,○,補"</formula1>
    </dataValidation>
    <dataValidation type="list" allowBlank="1" showInputMessage="1" showErrorMessage="1" sqref="V44:V64" xr:uid="{86B91DD0-F8CA-4E49-996E-0B5CD9A01C2A}">
      <formula1>",◯"</formula1>
    </dataValidation>
    <dataValidation imeMode="halfKatakana" allowBlank="1" showInputMessage="1" showErrorMessage="1" sqref="F44:G64" xr:uid="{07AE19C4-9DD8-418E-85E5-758E6DA8038A}"/>
    <dataValidation imeMode="halfAlpha" allowBlank="1" showInputMessage="1" showErrorMessage="1" sqref="E71:I71 H43:I64 N36:P36 O71:T71 R36:U36" xr:uid="{882328BA-5248-4B55-941C-F0E0F84AF8EA}"/>
    <dataValidation type="list" allowBlank="1" showInputMessage="1" showErrorMessage="1" sqref="O44:O64" xr:uid="{0ECD6764-9238-4737-B8E6-FB7D027ABADC}">
      <formula1>"ＡＡＡ,ＡＡ,Ａ,Ｂ,Ｃ"</formula1>
    </dataValidation>
    <dataValidation imeMode="on" allowBlank="1" showInputMessage="1" showErrorMessage="1" sqref="M37 Q40:IU40 N70 P74:S74 IS38 IU38 A40:G40 K40:N40 E70:L70 O68:S68 P67 B37 D38:H38 C44:E64 T67:T68 P70:T70 L44:N64" xr:uid="{1BFF91A5-382C-49EF-A6D9-13F3CCC06B7F}"/>
  </dataValidations>
  <printOptions horizontalCentered="1" verticalCentered="1"/>
  <pageMargins left="0.55118110236220474" right="0.39370078740157483" top="0.74803149606299213" bottom="0.55118110236220474" header="0.39370078740157483" footer="0.31496062992125984"/>
  <pageSetup paperSize="9" scale="47" orientation="portrait" r:id="rId1"/>
  <headerFooter>
    <oddHeader>&amp;L&amp;12【様式Ｓ１-２】</oddHeader>
  </headerFooter>
  <colBreaks count="1" manualBreakCount="1">
    <brk id="23"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52285-48E5-4167-9096-EC436C6CB39D}">
  <dimension ref="A1:AA79"/>
  <sheetViews>
    <sheetView showZeros="0" view="pageBreakPreview" zoomScale="70" zoomScaleNormal="80" zoomScaleSheetLayoutView="70" workbookViewId="0">
      <selection activeCell="B5" sqref="B5"/>
    </sheetView>
  </sheetViews>
  <sheetFormatPr defaultColWidth="8.625" defaultRowHeight="18.75"/>
  <cols>
    <col min="1" max="1" width="25.625" style="178" customWidth="1"/>
    <col min="2" max="2" width="25.375" style="178" customWidth="1"/>
    <col min="3" max="3" width="26.375" style="178" customWidth="1"/>
    <col min="4" max="4" width="25.375" style="178" customWidth="1"/>
    <col min="5" max="5" width="8.625" style="178"/>
    <col min="6" max="6" width="11.625" style="178" customWidth="1"/>
    <col min="7" max="7" width="11.625" style="180" customWidth="1"/>
    <col min="8" max="11" width="11.625" style="178" customWidth="1"/>
    <col min="12" max="19" width="11.625" style="180" customWidth="1"/>
    <col min="20" max="20" width="8.625" style="178"/>
    <col min="21" max="21" width="22.625" style="178" customWidth="1"/>
    <col min="22" max="16384" width="8.625" style="178"/>
  </cols>
  <sheetData>
    <row r="1" spans="1:27" ht="19.5">
      <c r="A1" s="176" t="s">
        <v>38</v>
      </c>
      <c r="B1" s="177"/>
      <c r="F1" s="176" t="s">
        <v>39</v>
      </c>
      <c r="G1" s="179"/>
      <c r="U1" s="176" t="s">
        <v>40</v>
      </c>
      <c r="V1" s="176"/>
    </row>
    <row r="2" spans="1:27">
      <c r="A2" s="181" t="s">
        <v>41</v>
      </c>
      <c r="B2" s="192">
        <f>基本入力!B2</f>
        <v>0</v>
      </c>
      <c r="C2" s="182" t="s">
        <v>42</v>
      </c>
      <c r="D2" s="25"/>
      <c r="F2" s="183"/>
      <c r="G2" s="23" t="s">
        <v>43</v>
      </c>
      <c r="H2" s="23" t="s">
        <v>44</v>
      </c>
      <c r="I2" s="23" t="s">
        <v>45</v>
      </c>
      <c r="J2" s="23" t="s">
        <v>46</v>
      </c>
      <c r="K2" s="23" t="s">
        <v>47</v>
      </c>
      <c r="L2" s="24" t="s">
        <v>48</v>
      </c>
      <c r="M2" s="24" t="s">
        <v>49</v>
      </c>
      <c r="N2" s="24" t="s">
        <v>201</v>
      </c>
      <c r="O2" s="24" t="s">
        <v>202</v>
      </c>
      <c r="P2" s="24" t="s">
        <v>50</v>
      </c>
      <c r="Q2" s="24" t="s">
        <v>51</v>
      </c>
      <c r="R2" s="172" t="s">
        <v>52</v>
      </c>
      <c r="S2" s="173" t="s">
        <v>53</v>
      </c>
      <c r="U2" s="184"/>
      <c r="V2" s="185" t="s">
        <v>203</v>
      </c>
      <c r="W2" s="185" t="s">
        <v>204</v>
      </c>
      <c r="X2" s="185" t="s">
        <v>54</v>
      </c>
      <c r="Y2" s="185" t="s">
        <v>55</v>
      </c>
      <c r="Z2" s="185" t="s">
        <v>56</v>
      </c>
      <c r="AA2" s="185" t="s">
        <v>57</v>
      </c>
    </row>
    <row r="3" spans="1:27">
      <c r="A3" s="181" t="s">
        <v>58</v>
      </c>
      <c r="B3" s="192" t="str">
        <f>PHONETIC(基本入力!B2)</f>
        <v/>
      </c>
      <c r="C3" s="182" t="s">
        <v>205</v>
      </c>
      <c r="D3" s="169"/>
      <c r="F3" s="182">
        <v>1</v>
      </c>
      <c r="G3" s="23"/>
      <c r="H3" s="170"/>
      <c r="I3" s="171"/>
      <c r="J3" s="171"/>
      <c r="K3" s="171"/>
      <c r="L3" s="24"/>
      <c r="M3" s="24"/>
      <c r="N3" s="24"/>
      <c r="O3" s="24"/>
      <c r="P3" s="24"/>
      <c r="Q3" s="24"/>
      <c r="R3" s="172"/>
      <c r="S3" s="173"/>
      <c r="U3" s="186" t="s">
        <v>59</v>
      </c>
      <c r="V3" s="187"/>
      <c r="W3" s="187"/>
      <c r="X3" s="187"/>
      <c r="Y3" s="187"/>
      <c r="Z3" s="187"/>
      <c r="AA3" s="187"/>
    </row>
    <row r="4" spans="1:27">
      <c r="A4" s="181" t="s">
        <v>60</v>
      </c>
      <c r="B4" s="193">
        <f>基本入力!B7</f>
        <v>0</v>
      </c>
      <c r="C4" s="182" t="s">
        <v>206</v>
      </c>
      <c r="D4" s="169"/>
      <c r="F4" s="182">
        <v>2</v>
      </c>
      <c r="G4" s="23"/>
      <c r="H4" s="170"/>
      <c r="I4" s="171"/>
      <c r="J4" s="171"/>
      <c r="K4" s="171"/>
      <c r="L4" s="24"/>
      <c r="M4" s="24"/>
      <c r="N4" s="24"/>
      <c r="O4" s="24"/>
      <c r="P4" s="24"/>
      <c r="Q4" s="24"/>
      <c r="R4" s="172"/>
      <c r="S4" s="173"/>
      <c r="U4" s="186" t="s">
        <v>120</v>
      </c>
      <c r="V4" s="187"/>
      <c r="W4" s="187"/>
      <c r="X4" s="187"/>
      <c r="Y4" s="187"/>
      <c r="Z4" s="187"/>
      <c r="AA4" s="187"/>
    </row>
    <row r="5" spans="1:27">
      <c r="A5" s="181" t="s">
        <v>61</v>
      </c>
      <c r="B5" s="169"/>
      <c r="C5" s="182" t="s">
        <v>207</v>
      </c>
      <c r="D5" s="169"/>
      <c r="F5" s="182">
        <v>3</v>
      </c>
      <c r="G5" s="23"/>
      <c r="H5" s="170"/>
      <c r="I5" s="171"/>
      <c r="J5" s="171"/>
      <c r="K5" s="171"/>
      <c r="L5" s="24"/>
      <c r="M5" s="24"/>
      <c r="N5" s="24"/>
      <c r="O5" s="24"/>
      <c r="P5" s="24"/>
      <c r="Q5" s="24"/>
      <c r="R5" s="172"/>
      <c r="S5" s="173"/>
    </row>
    <row r="6" spans="1:27">
      <c r="A6" s="181" t="s">
        <v>62</v>
      </c>
      <c r="B6" s="192">
        <f>基本入力!B8</f>
        <v>0</v>
      </c>
      <c r="C6" s="182" t="s">
        <v>208</v>
      </c>
      <c r="D6" s="169"/>
      <c r="F6" s="182">
        <v>4</v>
      </c>
      <c r="G6" s="23"/>
      <c r="H6" s="170"/>
      <c r="I6" s="171"/>
      <c r="J6" s="171"/>
      <c r="K6" s="171"/>
      <c r="L6" s="24"/>
      <c r="M6" s="24"/>
      <c r="N6" s="24"/>
      <c r="O6" s="24"/>
      <c r="P6" s="24"/>
      <c r="Q6" s="24"/>
      <c r="R6" s="172"/>
      <c r="S6" s="173"/>
    </row>
    <row r="7" spans="1:27">
      <c r="A7" s="181" t="s">
        <v>63</v>
      </c>
      <c r="B7" s="193">
        <f>基本入力!B9</f>
        <v>0</v>
      </c>
      <c r="C7" s="182" t="s">
        <v>209</v>
      </c>
      <c r="D7" s="169"/>
      <c r="F7" s="182">
        <v>5</v>
      </c>
      <c r="G7" s="23"/>
      <c r="H7" s="170"/>
      <c r="I7" s="171"/>
      <c r="J7" s="171"/>
      <c r="K7" s="171"/>
      <c r="L7" s="24"/>
      <c r="M7" s="24"/>
      <c r="N7" s="24"/>
      <c r="O7" s="24"/>
      <c r="P7" s="24"/>
      <c r="Q7" s="24"/>
      <c r="R7" s="172"/>
      <c r="S7" s="173"/>
    </row>
    <row r="8" spans="1:27">
      <c r="A8" s="181" t="s">
        <v>64</v>
      </c>
      <c r="B8" s="193">
        <f>基本入力!B20</f>
        <v>0</v>
      </c>
      <c r="C8" s="182" t="s">
        <v>210</v>
      </c>
      <c r="D8" s="169"/>
      <c r="F8" s="182">
        <v>6</v>
      </c>
      <c r="G8" s="23"/>
      <c r="H8" s="170"/>
      <c r="I8" s="171"/>
      <c r="J8" s="171"/>
      <c r="K8" s="171"/>
      <c r="L8" s="24"/>
      <c r="M8" s="24"/>
      <c r="N8" s="24"/>
      <c r="O8" s="24"/>
      <c r="P8" s="24"/>
      <c r="Q8" s="24"/>
      <c r="R8" s="172"/>
      <c r="S8" s="173"/>
    </row>
    <row r="9" spans="1:27">
      <c r="A9" s="181" t="s">
        <v>65</v>
      </c>
      <c r="B9" s="192">
        <f>基本入力!E17</f>
        <v>0</v>
      </c>
      <c r="C9" s="182" t="s">
        <v>211</v>
      </c>
      <c r="D9" s="169"/>
      <c r="F9" s="182">
        <v>7</v>
      </c>
      <c r="G9" s="23"/>
      <c r="H9" s="170"/>
      <c r="I9" s="171"/>
      <c r="J9" s="171"/>
      <c r="K9" s="171"/>
      <c r="L9" s="24"/>
      <c r="M9" s="24"/>
      <c r="N9" s="24"/>
      <c r="O9" s="24"/>
      <c r="P9" s="24"/>
      <c r="Q9" s="24"/>
      <c r="R9" s="172"/>
      <c r="S9" s="173"/>
    </row>
    <row r="10" spans="1:27">
      <c r="A10" s="181" t="s">
        <v>66</v>
      </c>
      <c r="B10" s="192" t="str">
        <f>PHONETIC(基本入力!E17)</f>
        <v/>
      </c>
      <c r="C10" s="182" t="s">
        <v>212</v>
      </c>
      <c r="D10" s="169"/>
      <c r="F10" s="182">
        <v>8</v>
      </c>
      <c r="G10" s="23"/>
      <c r="H10" s="170"/>
      <c r="I10" s="171"/>
      <c r="J10" s="171"/>
      <c r="K10" s="171"/>
      <c r="L10" s="24"/>
      <c r="M10" s="24"/>
      <c r="N10" s="24"/>
      <c r="O10" s="24"/>
      <c r="P10" s="24"/>
      <c r="Q10" s="24"/>
      <c r="R10" s="172"/>
      <c r="S10" s="173"/>
    </row>
    <row r="11" spans="1:27">
      <c r="A11" s="181" t="s">
        <v>78</v>
      </c>
      <c r="B11" s="25"/>
      <c r="F11" s="182">
        <v>9</v>
      </c>
      <c r="G11" s="23"/>
      <c r="H11" s="170"/>
      <c r="I11" s="171"/>
      <c r="J11" s="171"/>
      <c r="K11" s="171"/>
      <c r="L11" s="24"/>
      <c r="M11" s="24"/>
      <c r="N11" s="24"/>
      <c r="O11" s="24"/>
      <c r="P11" s="24"/>
      <c r="Q11" s="24"/>
      <c r="R11" s="172"/>
      <c r="S11" s="173"/>
    </row>
    <row r="12" spans="1:27">
      <c r="A12" s="181" t="s">
        <v>67</v>
      </c>
      <c r="B12" s="188" t="str">
        <f>PHONETIC(B11)</f>
        <v/>
      </c>
      <c r="F12" s="182">
        <v>10</v>
      </c>
      <c r="G12" s="23"/>
      <c r="H12" s="171"/>
      <c r="I12" s="171"/>
      <c r="J12" s="171"/>
      <c r="K12" s="171"/>
      <c r="L12" s="24"/>
      <c r="M12" s="24"/>
      <c r="N12" s="24"/>
      <c r="O12" s="24"/>
      <c r="P12" s="24"/>
      <c r="Q12" s="24"/>
      <c r="R12" s="172"/>
      <c r="S12" s="173"/>
    </row>
    <row r="13" spans="1:27">
      <c r="A13" s="181" t="s">
        <v>68</v>
      </c>
      <c r="B13" s="26"/>
      <c r="F13" s="182">
        <v>11</v>
      </c>
      <c r="G13" s="23"/>
      <c r="H13" s="171"/>
      <c r="I13" s="171"/>
      <c r="J13" s="171"/>
      <c r="K13" s="171"/>
      <c r="L13" s="24"/>
      <c r="M13" s="24"/>
      <c r="N13" s="24"/>
      <c r="O13" s="24"/>
      <c r="P13" s="24"/>
      <c r="Q13" s="24"/>
      <c r="R13" s="172"/>
      <c r="S13" s="173"/>
    </row>
    <row r="14" spans="1:27">
      <c r="A14" s="181" t="s">
        <v>69</v>
      </c>
      <c r="B14" s="27"/>
      <c r="F14" s="182">
        <v>12</v>
      </c>
      <c r="G14" s="23"/>
      <c r="H14" s="171"/>
      <c r="I14" s="171"/>
      <c r="J14" s="171"/>
      <c r="K14" s="171"/>
      <c r="L14" s="24"/>
      <c r="M14" s="24"/>
      <c r="N14" s="24"/>
      <c r="O14" s="24"/>
      <c r="P14" s="24"/>
      <c r="Q14" s="24"/>
      <c r="R14" s="172"/>
      <c r="S14" s="173"/>
    </row>
    <row r="15" spans="1:27">
      <c r="F15" s="182">
        <v>13</v>
      </c>
      <c r="G15" s="23"/>
      <c r="H15" s="171"/>
      <c r="I15" s="171"/>
      <c r="J15" s="171"/>
      <c r="K15" s="171"/>
      <c r="L15" s="24"/>
      <c r="M15" s="24"/>
      <c r="N15" s="24"/>
      <c r="O15" s="24"/>
      <c r="P15" s="24"/>
      <c r="Q15" s="24"/>
      <c r="R15" s="172"/>
      <c r="S15" s="173"/>
    </row>
    <row r="16" spans="1:27">
      <c r="F16" s="182">
        <v>14</v>
      </c>
      <c r="G16" s="23"/>
      <c r="H16" s="171"/>
      <c r="I16" s="171"/>
      <c r="J16" s="171"/>
      <c r="K16" s="171"/>
      <c r="L16" s="24"/>
      <c r="M16" s="24"/>
      <c r="N16" s="24"/>
      <c r="O16" s="24"/>
      <c r="P16" s="24"/>
      <c r="Q16" s="24"/>
      <c r="R16" s="172"/>
      <c r="S16" s="173"/>
    </row>
    <row r="17" spans="3:19">
      <c r="F17" s="182">
        <v>15</v>
      </c>
      <c r="G17" s="23"/>
      <c r="H17" s="171"/>
      <c r="I17" s="171"/>
      <c r="J17" s="171"/>
      <c r="K17" s="171"/>
      <c r="L17" s="24"/>
      <c r="M17" s="24"/>
      <c r="N17" s="24"/>
      <c r="O17" s="24"/>
      <c r="P17" s="24"/>
      <c r="Q17" s="24"/>
      <c r="R17" s="172"/>
      <c r="S17" s="173"/>
    </row>
    <row r="18" spans="3:19">
      <c r="F18" s="182">
        <v>16</v>
      </c>
      <c r="G18" s="23"/>
      <c r="H18" s="171"/>
      <c r="I18" s="171"/>
      <c r="J18" s="171"/>
      <c r="K18" s="171"/>
      <c r="L18" s="24"/>
      <c r="M18" s="24"/>
      <c r="N18" s="24"/>
      <c r="O18" s="24"/>
      <c r="P18" s="24"/>
      <c r="Q18" s="24"/>
      <c r="R18" s="172"/>
      <c r="S18" s="173"/>
    </row>
    <row r="19" spans="3:19">
      <c r="F19" s="182">
        <v>17</v>
      </c>
      <c r="G19" s="23"/>
      <c r="H19" s="171"/>
      <c r="I19" s="171"/>
      <c r="J19" s="171"/>
      <c r="K19" s="171"/>
      <c r="L19" s="24"/>
      <c r="M19" s="24"/>
      <c r="N19" s="24"/>
      <c r="O19" s="24"/>
      <c r="P19" s="24"/>
      <c r="Q19" s="24"/>
      <c r="R19" s="172"/>
      <c r="S19" s="173"/>
    </row>
    <row r="20" spans="3:19">
      <c r="F20" s="182">
        <v>18</v>
      </c>
      <c r="G20" s="23"/>
      <c r="H20" s="171"/>
      <c r="I20" s="171"/>
      <c r="J20" s="171"/>
      <c r="K20" s="171"/>
      <c r="L20" s="24"/>
      <c r="M20" s="24"/>
      <c r="N20" s="24"/>
      <c r="O20" s="24"/>
      <c r="P20" s="24"/>
      <c r="Q20" s="24"/>
      <c r="R20" s="172"/>
      <c r="S20" s="173"/>
    </row>
    <row r="21" spans="3:19">
      <c r="F21" s="182">
        <v>19</v>
      </c>
      <c r="G21" s="23"/>
      <c r="H21" s="171"/>
      <c r="I21" s="171"/>
      <c r="J21" s="171"/>
      <c r="K21" s="171"/>
      <c r="L21" s="24"/>
      <c r="M21" s="24"/>
      <c r="N21" s="24"/>
      <c r="O21" s="24"/>
      <c r="P21" s="24"/>
      <c r="Q21" s="24"/>
      <c r="R21" s="172"/>
      <c r="S21" s="173"/>
    </row>
    <row r="22" spans="3:19">
      <c r="F22" s="182">
        <v>20</v>
      </c>
      <c r="G22" s="23"/>
      <c r="H22" s="171"/>
      <c r="I22" s="171"/>
      <c r="J22" s="171"/>
      <c r="K22" s="171"/>
      <c r="L22" s="24"/>
      <c r="M22" s="24"/>
      <c r="N22" s="24"/>
      <c r="O22" s="24"/>
      <c r="P22" s="24"/>
      <c r="Q22" s="24"/>
      <c r="R22" s="172"/>
      <c r="S22" s="173"/>
    </row>
    <row r="23" spans="3:19">
      <c r="F23" s="182">
        <v>21</v>
      </c>
      <c r="G23" s="23"/>
      <c r="H23" s="171"/>
      <c r="I23" s="171"/>
      <c r="J23" s="171"/>
      <c r="K23" s="171"/>
      <c r="L23" s="24"/>
      <c r="M23" s="24"/>
      <c r="N23" s="24"/>
      <c r="O23" s="24"/>
      <c r="P23" s="24"/>
      <c r="Q23" s="24"/>
      <c r="R23" s="172"/>
      <c r="S23" s="173"/>
    </row>
    <row r="24" spans="3:19">
      <c r="C24" s="191"/>
      <c r="F24" s="182">
        <v>22</v>
      </c>
      <c r="G24" s="23"/>
      <c r="H24" s="171"/>
      <c r="I24" s="171"/>
      <c r="J24" s="171"/>
      <c r="K24" s="171"/>
      <c r="L24" s="24"/>
      <c r="M24" s="24"/>
      <c r="N24" s="24"/>
      <c r="O24" s="24"/>
      <c r="P24" s="24"/>
      <c r="Q24" s="24"/>
      <c r="R24" s="172"/>
      <c r="S24" s="173"/>
    </row>
    <row r="25" spans="3:19">
      <c r="F25" s="182">
        <v>23</v>
      </c>
      <c r="G25" s="23"/>
      <c r="H25" s="171"/>
      <c r="I25" s="171"/>
      <c r="J25" s="171"/>
      <c r="K25" s="171"/>
      <c r="L25" s="24"/>
      <c r="M25" s="24"/>
      <c r="N25" s="24"/>
      <c r="O25" s="24"/>
      <c r="P25" s="24"/>
      <c r="Q25" s="24"/>
      <c r="R25" s="172"/>
      <c r="S25" s="173"/>
    </row>
    <row r="26" spans="3:19">
      <c r="F26" s="182">
        <v>24</v>
      </c>
      <c r="G26" s="23"/>
      <c r="H26" s="171"/>
      <c r="I26" s="171"/>
      <c r="J26" s="171"/>
      <c r="K26" s="171"/>
      <c r="L26" s="24"/>
      <c r="M26" s="24"/>
      <c r="N26" s="24"/>
      <c r="O26" s="24"/>
      <c r="P26" s="24"/>
      <c r="Q26" s="24"/>
      <c r="R26" s="172"/>
      <c r="S26" s="173"/>
    </row>
    <row r="27" spans="3:19">
      <c r="F27" s="182">
        <v>25</v>
      </c>
      <c r="G27" s="23"/>
      <c r="H27" s="171"/>
      <c r="I27" s="171"/>
      <c r="J27" s="171"/>
      <c r="K27" s="171"/>
      <c r="L27" s="24"/>
      <c r="M27" s="24"/>
      <c r="N27" s="24"/>
      <c r="O27" s="24"/>
      <c r="P27" s="24"/>
      <c r="Q27" s="24"/>
      <c r="R27" s="172"/>
      <c r="S27" s="173"/>
    </row>
    <row r="28" spans="3:19">
      <c r="F28" s="182">
        <v>26</v>
      </c>
      <c r="G28" s="23"/>
      <c r="H28" s="171"/>
      <c r="I28" s="171"/>
      <c r="J28" s="171"/>
      <c r="K28" s="171"/>
      <c r="L28" s="24"/>
      <c r="M28" s="24"/>
      <c r="N28" s="24"/>
      <c r="O28" s="24"/>
      <c r="P28" s="24"/>
      <c r="Q28" s="24"/>
      <c r="R28" s="172"/>
      <c r="S28" s="173"/>
    </row>
    <row r="29" spans="3:19">
      <c r="F29" s="182">
        <v>27</v>
      </c>
      <c r="G29" s="23"/>
      <c r="H29" s="171"/>
      <c r="I29" s="171"/>
      <c r="J29" s="171"/>
      <c r="K29" s="171"/>
      <c r="L29" s="24"/>
      <c r="M29" s="24"/>
      <c r="N29" s="24"/>
      <c r="O29" s="24"/>
      <c r="P29" s="24"/>
      <c r="Q29" s="24"/>
      <c r="R29" s="172"/>
      <c r="S29" s="173"/>
    </row>
    <row r="30" spans="3:19">
      <c r="F30" s="182">
        <v>28</v>
      </c>
      <c r="G30" s="23"/>
      <c r="H30" s="171"/>
      <c r="I30" s="171"/>
      <c r="J30" s="171"/>
      <c r="K30" s="171"/>
      <c r="L30" s="24"/>
      <c r="M30" s="24"/>
      <c r="N30" s="24"/>
      <c r="O30" s="24"/>
      <c r="P30" s="24"/>
      <c r="Q30" s="24"/>
      <c r="R30" s="172"/>
      <c r="S30" s="173"/>
    </row>
    <row r="31" spans="3:19">
      <c r="F31" s="182">
        <v>29</v>
      </c>
      <c r="G31" s="23"/>
      <c r="H31" s="171"/>
      <c r="I31" s="171"/>
      <c r="J31" s="171"/>
      <c r="K31" s="171"/>
      <c r="L31" s="24"/>
      <c r="M31" s="24"/>
      <c r="N31" s="24"/>
      <c r="O31" s="24"/>
      <c r="P31" s="24"/>
      <c r="Q31" s="24"/>
      <c r="R31" s="172"/>
      <c r="S31" s="173"/>
    </row>
    <row r="32" spans="3:19">
      <c r="F32" s="182">
        <v>30</v>
      </c>
      <c r="G32" s="23"/>
      <c r="H32" s="171"/>
      <c r="I32" s="171"/>
      <c r="J32" s="171"/>
      <c r="K32" s="171"/>
      <c r="L32" s="24"/>
      <c r="M32" s="24"/>
      <c r="N32" s="24"/>
      <c r="O32" s="24"/>
      <c r="P32" s="24"/>
      <c r="Q32" s="24"/>
      <c r="R32" s="172"/>
      <c r="S32" s="173"/>
    </row>
    <row r="33" spans="6:19">
      <c r="F33" s="182">
        <v>31</v>
      </c>
      <c r="G33" s="23"/>
      <c r="H33" s="171"/>
      <c r="I33" s="171"/>
      <c r="J33" s="171"/>
      <c r="K33" s="171"/>
      <c r="L33" s="24"/>
      <c r="M33" s="24"/>
      <c r="N33" s="24"/>
      <c r="O33" s="24"/>
      <c r="P33" s="24"/>
      <c r="Q33" s="24"/>
      <c r="R33" s="172"/>
      <c r="S33" s="173"/>
    </row>
    <row r="34" spans="6:19">
      <c r="F34" s="182">
        <v>32</v>
      </c>
      <c r="G34" s="23"/>
      <c r="H34" s="171"/>
      <c r="I34" s="171"/>
      <c r="J34" s="171"/>
      <c r="K34" s="171"/>
      <c r="L34" s="24"/>
      <c r="M34" s="24"/>
      <c r="N34" s="24"/>
      <c r="O34" s="24"/>
      <c r="P34" s="24"/>
      <c r="Q34" s="24"/>
      <c r="R34" s="172"/>
      <c r="S34" s="173"/>
    </row>
    <row r="35" spans="6:19">
      <c r="F35" s="182">
        <v>33</v>
      </c>
      <c r="G35" s="23"/>
      <c r="H35" s="171"/>
      <c r="I35" s="171"/>
      <c r="J35" s="171"/>
      <c r="K35" s="171"/>
      <c r="L35" s="24"/>
      <c r="M35" s="24"/>
      <c r="N35" s="24"/>
      <c r="O35" s="24"/>
      <c r="P35" s="24"/>
      <c r="Q35" s="24"/>
      <c r="R35" s="172"/>
      <c r="S35" s="173"/>
    </row>
    <row r="36" spans="6:19">
      <c r="F36" s="182">
        <v>34</v>
      </c>
      <c r="G36" s="23"/>
      <c r="H36" s="171"/>
      <c r="I36" s="171"/>
      <c r="J36" s="171"/>
      <c r="K36" s="171"/>
      <c r="L36" s="24"/>
      <c r="M36" s="24"/>
      <c r="N36" s="24"/>
      <c r="O36" s="24"/>
      <c r="P36" s="24"/>
      <c r="Q36" s="24"/>
      <c r="R36" s="172"/>
      <c r="S36" s="173"/>
    </row>
    <row r="37" spans="6:19">
      <c r="F37" s="182">
        <v>35</v>
      </c>
      <c r="G37" s="23"/>
      <c r="H37" s="171"/>
      <c r="I37" s="171"/>
      <c r="J37" s="171"/>
      <c r="K37" s="171"/>
      <c r="L37" s="24"/>
      <c r="M37" s="24"/>
      <c r="N37" s="24"/>
      <c r="O37" s="24"/>
      <c r="P37" s="24"/>
      <c r="Q37" s="24"/>
      <c r="R37" s="172"/>
      <c r="S37" s="173"/>
    </row>
    <row r="38" spans="6:19">
      <c r="F38" s="182">
        <v>36</v>
      </c>
      <c r="G38" s="23"/>
      <c r="H38" s="171"/>
      <c r="I38" s="171"/>
      <c r="J38" s="171"/>
      <c r="K38" s="171"/>
      <c r="L38" s="24"/>
      <c r="M38" s="24"/>
      <c r="N38" s="24"/>
      <c r="O38" s="24"/>
      <c r="P38" s="24"/>
      <c r="Q38" s="24"/>
      <c r="R38" s="172"/>
      <c r="S38" s="173"/>
    </row>
    <row r="39" spans="6:19">
      <c r="F39" s="182">
        <v>37</v>
      </c>
      <c r="G39" s="23"/>
      <c r="H39" s="171"/>
      <c r="I39" s="171"/>
      <c r="J39" s="171"/>
      <c r="K39" s="171"/>
      <c r="L39" s="24"/>
      <c r="M39" s="24"/>
      <c r="N39" s="24"/>
      <c r="O39" s="24"/>
      <c r="P39" s="24"/>
      <c r="Q39" s="24"/>
      <c r="R39" s="172"/>
      <c r="S39" s="173"/>
    </row>
    <row r="40" spans="6:19">
      <c r="F40" s="182">
        <v>38</v>
      </c>
      <c r="G40" s="23"/>
      <c r="H40" s="171"/>
      <c r="I40" s="171"/>
      <c r="J40" s="171"/>
      <c r="K40" s="171"/>
      <c r="L40" s="24"/>
      <c r="M40" s="24"/>
      <c r="N40" s="24"/>
      <c r="O40" s="24"/>
      <c r="P40" s="24"/>
      <c r="Q40" s="24"/>
      <c r="R40" s="172"/>
      <c r="S40" s="173"/>
    </row>
    <row r="41" spans="6:19">
      <c r="F41" s="182">
        <v>39</v>
      </c>
      <c r="G41" s="23"/>
      <c r="H41" s="171"/>
      <c r="I41" s="171"/>
      <c r="J41" s="171"/>
      <c r="K41" s="171"/>
      <c r="L41" s="24"/>
      <c r="M41" s="24"/>
      <c r="N41" s="24"/>
      <c r="O41" s="24"/>
      <c r="P41" s="24"/>
      <c r="Q41" s="24"/>
      <c r="R41" s="172"/>
      <c r="S41" s="173"/>
    </row>
    <row r="42" spans="6:19">
      <c r="F42" s="182">
        <v>40</v>
      </c>
      <c r="G42" s="23"/>
      <c r="H42" s="171"/>
      <c r="I42" s="171"/>
      <c r="J42" s="171"/>
      <c r="K42" s="171"/>
      <c r="L42" s="24"/>
      <c r="M42" s="24"/>
      <c r="N42" s="24"/>
      <c r="O42" s="24"/>
      <c r="P42" s="24"/>
      <c r="Q42" s="24"/>
      <c r="R42" s="172"/>
      <c r="S42" s="173"/>
    </row>
    <row r="43" spans="6:19">
      <c r="F43" s="182">
        <v>41</v>
      </c>
      <c r="G43" s="23"/>
      <c r="H43" s="171"/>
      <c r="I43" s="171"/>
      <c r="J43" s="171"/>
      <c r="K43" s="171"/>
      <c r="L43" s="24"/>
      <c r="M43" s="24"/>
      <c r="N43" s="24"/>
      <c r="O43" s="24"/>
      <c r="P43" s="24"/>
      <c r="Q43" s="24"/>
      <c r="R43" s="172"/>
      <c r="S43" s="173"/>
    </row>
    <row r="44" spans="6:19">
      <c r="F44" s="182">
        <v>42</v>
      </c>
      <c r="G44" s="23"/>
      <c r="H44" s="171"/>
      <c r="I44" s="171"/>
      <c r="J44" s="171"/>
      <c r="K44" s="171"/>
      <c r="L44" s="24"/>
      <c r="M44" s="24"/>
      <c r="N44" s="24"/>
      <c r="O44" s="24"/>
      <c r="P44" s="24"/>
      <c r="Q44" s="24"/>
      <c r="R44" s="172"/>
      <c r="S44" s="173"/>
    </row>
    <row r="45" spans="6:19">
      <c r="F45" s="182">
        <v>43</v>
      </c>
      <c r="G45" s="23"/>
      <c r="H45" s="171"/>
      <c r="I45" s="171"/>
      <c r="J45" s="171"/>
      <c r="K45" s="171"/>
      <c r="L45" s="24"/>
      <c r="M45" s="24"/>
      <c r="N45" s="24"/>
      <c r="O45" s="24"/>
      <c r="P45" s="24"/>
      <c r="Q45" s="24"/>
      <c r="R45" s="172"/>
      <c r="S45" s="173"/>
    </row>
    <row r="46" spans="6:19">
      <c r="F46" s="182">
        <v>44</v>
      </c>
      <c r="G46" s="23"/>
      <c r="H46" s="171"/>
      <c r="I46" s="171"/>
      <c r="J46" s="171"/>
      <c r="K46" s="171"/>
      <c r="L46" s="24"/>
      <c r="M46" s="24"/>
      <c r="N46" s="24"/>
      <c r="O46" s="24"/>
      <c r="P46" s="24"/>
      <c r="Q46" s="24"/>
      <c r="R46" s="172"/>
      <c r="S46" s="173"/>
    </row>
    <row r="47" spans="6:19">
      <c r="F47" s="182">
        <v>45</v>
      </c>
      <c r="G47" s="23"/>
      <c r="H47" s="171"/>
      <c r="I47" s="171"/>
      <c r="J47" s="171"/>
      <c r="K47" s="171"/>
      <c r="L47" s="24"/>
      <c r="M47" s="24"/>
      <c r="N47" s="24"/>
      <c r="O47" s="24"/>
      <c r="P47" s="24"/>
      <c r="Q47" s="24"/>
      <c r="R47" s="172"/>
      <c r="S47" s="173"/>
    </row>
    <row r="48" spans="6:19">
      <c r="F48" s="182">
        <v>46</v>
      </c>
      <c r="G48" s="23"/>
      <c r="H48" s="171"/>
      <c r="I48" s="171"/>
      <c r="J48" s="171"/>
      <c r="K48" s="171"/>
      <c r="L48" s="24"/>
      <c r="M48" s="24"/>
      <c r="N48" s="24"/>
      <c r="O48" s="24"/>
      <c r="P48" s="24"/>
      <c r="Q48" s="24"/>
      <c r="R48" s="172"/>
      <c r="S48" s="173"/>
    </row>
    <row r="49" spans="6:19">
      <c r="F49" s="182">
        <v>47</v>
      </c>
      <c r="G49" s="23"/>
      <c r="H49" s="171"/>
      <c r="I49" s="171"/>
      <c r="J49" s="171"/>
      <c r="K49" s="171"/>
      <c r="L49" s="24"/>
      <c r="M49" s="24"/>
      <c r="N49" s="24"/>
      <c r="O49" s="24"/>
      <c r="P49" s="24"/>
      <c r="Q49" s="24"/>
      <c r="R49" s="172"/>
      <c r="S49" s="173"/>
    </row>
    <row r="50" spans="6:19">
      <c r="F50" s="182">
        <v>48</v>
      </c>
      <c r="G50" s="23"/>
      <c r="H50" s="171"/>
      <c r="I50" s="171"/>
      <c r="J50" s="171"/>
      <c r="K50" s="171"/>
      <c r="L50" s="24"/>
      <c r="M50" s="24"/>
      <c r="N50" s="24"/>
      <c r="O50" s="24"/>
      <c r="P50" s="24"/>
      <c r="Q50" s="24"/>
      <c r="R50" s="172"/>
      <c r="S50" s="173"/>
    </row>
    <row r="51" spans="6:19">
      <c r="F51" s="182">
        <v>49</v>
      </c>
      <c r="G51" s="23"/>
      <c r="H51" s="171"/>
      <c r="I51" s="171"/>
      <c r="J51" s="171"/>
      <c r="K51" s="171"/>
      <c r="L51" s="24"/>
      <c r="M51" s="24"/>
      <c r="N51" s="24"/>
      <c r="O51" s="24"/>
      <c r="P51" s="24"/>
      <c r="Q51" s="24"/>
      <c r="R51" s="172"/>
      <c r="S51" s="173"/>
    </row>
    <row r="52" spans="6:19">
      <c r="F52" s="182">
        <v>50</v>
      </c>
      <c r="G52" s="23"/>
      <c r="H52" s="171"/>
      <c r="I52" s="171"/>
      <c r="J52" s="171"/>
      <c r="K52" s="171"/>
      <c r="L52" s="24"/>
      <c r="M52" s="24"/>
      <c r="N52" s="24"/>
      <c r="O52" s="24"/>
      <c r="P52" s="24"/>
      <c r="Q52" s="24"/>
      <c r="R52" s="172"/>
      <c r="S52" s="173"/>
    </row>
    <row r="71" spans="13:19">
      <c r="M71" s="189" t="s">
        <v>49</v>
      </c>
    </row>
    <row r="72" spans="13:19">
      <c r="M72" s="190" t="s">
        <v>70</v>
      </c>
    </row>
    <row r="73" spans="13:19">
      <c r="M73" s="190" t="s">
        <v>71</v>
      </c>
    </row>
    <row r="74" spans="13:19">
      <c r="M74" s="190" t="s">
        <v>72</v>
      </c>
    </row>
    <row r="75" spans="13:19">
      <c r="M75" s="190" t="s">
        <v>73</v>
      </c>
    </row>
    <row r="76" spans="13:19">
      <c r="M76" s="190" t="s">
        <v>77</v>
      </c>
    </row>
    <row r="77" spans="13:19">
      <c r="R77" s="178"/>
      <c r="S77" s="178"/>
    </row>
    <row r="78" spans="13:19">
      <c r="R78" s="178"/>
      <c r="S78" s="178"/>
    </row>
    <row r="79" spans="13:19">
      <c r="R79" s="178"/>
      <c r="S79" s="178"/>
    </row>
  </sheetData>
  <sheetProtection algorithmName="SHA-512" hashValue="adCs8esNtt1VRoiF4JiQn/sDN82L6oO0AMb4Eq6g+94JpDMVgHiTzxn2uol+GqRh9z6+oDKho9tq1KFG3baeXw==" saltValue="1KAOIB0+UsSpmZrbJCze0Q==" spinCount="100000" sheet="1" selectLockedCells="1"/>
  <phoneticPr fontId="2"/>
  <dataValidations count="59">
    <dataValidation type="list" allowBlank="1" showInputMessage="1" showErrorMessage="1" sqref="D4" xr:uid="{CBD519C2-13A8-4B3B-B644-9233200CC597}">
      <formula1>"なし,あり（宇都宮宿泊になる場合があります）"</formula1>
    </dataValidation>
    <dataValidation type="list" allowBlank="1" showInputMessage="1" showErrorMessage="1" sqref="M3" xr:uid="{F98C12A7-71A7-4EE4-8843-75E512C4A4DE}">
      <formula1>M72:M76</formula1>
    </dataValidation>
    <dataValidation type="list" allowBlank="1" showInputMessage="1" showErrorMessage="1" sqref="M4:M5" xr:uid="{0F161C2D-A390-479D-B14C-3112539E2166}">
      <formula1>M71:M76</formula1>
    </dataValidation>
    <dataValidation type="list" allowBlank="1" showInputMessage="1" showErrorMessage="1" sqref="M6" xr:uid="{39EC648F-6E24-4D97-A49B-6ED84FB1F0BA}">
      <formula1>M72:M76</formula1>
    </dataValidation>
    <dataValidation type="list" allowBlank="1" showInputMessage="1" showErrorMessage="1" sqref="M7" xr:uid="{DFE8A706-8B34-4E3E-B901-87465CFBDF32}">
      <formula1>M72:M76</formula1>
    </dataValidation>
    <dataValidation type="list" allowBlank="1" showInputMessage="1" showErrorMessage="1" sqref="M8" xr:uid="{F3FAE458-4091-4E49-8146-5026B46F6056}">
      <formula1>M72:M76</formula1>
    </dataValidation>
    <dataValidation type="list" allowBlank="1" showInputMessage="1" showErrorMessage="1" sqref="M9" xr:uid="{3CC3671B-CA78-42D6-A99F-D5D92264C59D}">
      <formula1>M72:M76</formula1>
    </dataValidation>
    <dataValidation type="list" allowBlank="1" showInputMessage="1" showErrorMessage="1" sqref="M10" xr:uid="{9360BFB8-7E77-4F46-874B-8F4686811A14}">
      <formula1>M72:M76</formula1>
    </dataValidation>
    <dataValidation type="list" allowBlank="1" showInputMessage="1" showErrorMessage="1" sqref="M11" xr:uid="{A0E49490-899F-43D4-8124-C8590CCCCC6A}">
      <formula1>M72:M76</formula1>
    </dataValidation>
    <dataValidation type="list" allowBlank="1" showInputMessage="1" showErrorMessage="1" sqref="M12" xr:uid="{E0F63F07-D17B-4875-BD38-5C6889336556}">
      <formula1>M72:M76</formula1>
    </dataValidation>
    <dataValidation type="list" allowBlank="1" showInputMessage="1" showErrorMessage="1" sqref="M13" xr:uid="{8591EF15-FFF5-46A8-8463-2B6906C41985}">
      <formula1>M72:M76</formula1>
    </dataValidation>
    <dataValidation type="list" allowBlank="1" showInputMessage="1" showErrorMessage="1" sqref="M14" xr:uid="{D93E5463-173B-4C1E-8DE6-1AA98ADC034C}">
      <formula1>M72:M76</formula1>
    </dataValidation>
    <dataValidation type="list" allowBlank="1" showInputMessage="1" showErrorMessage="1" sqref="M15" xr:uid="{40C02680-DC37-40EE-AF78-7125808DB4DE}">
      <formula1>M72:M76</formula1>
    </dataValidation>
    <dataValidation type="list" allowBlank="1" showInputMessage="1" showErrorMessage="1" sqref="M16" xr:uid="{24A5CBE8-A006-4283-BA27-B9BBB72D26A0}">
      <formula1>M72:M76</formula1>
    </dataValidation>
    <dataValidation type="list" allowBlank="1" showInputMessage="1" showErrorMessage="1" sqref="M17" xr:uid="{977ED4EC-E5D0-47C6-A4E7-F70C01063BAE}">
      <formula1>M72:M76</formula1>
    </dataValidation>
    <dataValidation type="list" allowBlank="1" showInputMessage="1" showErrorMessage="1" sqref="M18" xr:uid="{64875D2F-EDEA-42E6-86B5-734BD5841B14}">
      <formula1>M72:M76</formula1>
    </dataValidation>
    <dataValidation type="list" allowBlank="1" showInputMessage="1" showErrorMessage="1" sqref="M19" xr:uid="{F04ECB3C-FA9B-40A1-A52A-F8CEAB9B5D3D}">
      <formula1>M72:M76</formula1>
    </dataValidation>
    <dataValidation type="list" allowBlank="1" showInputMessage="1" showErrorMessage="1" sqref="M20" xr:uid="{EC826574-E002-450F-9F8F-5C7F4C1FCC0C}">
      <formula1>M72:M76</formula1>
    </dataValidation>
    <dataValidation type="list" allowBlank="1" showInputMessage="1" showErrorMessage="1" sqref="M21" xr:uid="{8A51D52A-7085-4D33-8776-39A6D08FE945}">
      <formula1>M72:M76</formula1>
    </dataValidation>
    <dataValidation type="list" allowBlank="1" showInputMessage="1" showErrorMessage="1" sqref="M22" xr:uid="{8D3E6CBC-C438-4961-8C67-2830D5707A76}">
      <formula1>M72:M76</formula1>
    </dataValidation>
    <dataValidation type="list" allowBlank="1" showInputMessage="1" showErrorMessage="1" sqref="M23" xr:uid="{267B9F2F-5578-4F54-AB36-DB8F5A6D88EF}">
      <formula1>M72:M76</formula1>
    </dataValidation>
    <dataValidation type="list" allowBlank="1" showInputMessage="1" showErrorMessage="1" sqref="M24" xr:uid="{D4AD502E-428B-4D48-BF79-4A882169E38F}">
      <formula1>M72:M76</formula1>
    </dataValidation>
    <dataValidation type="list" allowBlank="1" showInputMessage="1" showErrorMessage="1" sqref="M25" xr:uid="{8EC2D115-FEC5-4F43-996C-D1985D0E8DE1}">
      <formula1>M72:M76</formula1>
    </dataValidation>
    <dataValidation type="list" allowBlank="1" showInputMessage="1" showErrorMessage="1" sqref="M26" xr:uid="{4352E204-044D-48FD-9A8C-D30DEBFFE719}">
      <formula1>M72:M76</formula1>
    </dataValidation>
    <dataValidation type="list" allowBlank="1" showInputMessage="1" showErrorMessage="1" sqref="M27" xr:uid="{65B3E2F9-09A7-4652-9575-453157AEBE4D}">
      <formula1>M72:M76</formula1>
    </dataValidation>
    <dataValidation type="list" allowBlank="1" showInputMessage="1" showErrorMessage="1" sqref="M28" xr:uid="{3E8600DC-40FB-47BD-95D3-792C914A516C}">
      <formula1>M72:M76</formula1>
    </dataValidation>
    <dataValidation type="list" allowBlank="1" showInputMessage="1" showErrorMessage="1" sqref="M29" xr:uid="{FF7DB4AF-B290-4115-AD75-158618D3B3A7}">
      <formula1>M72:M76</formula1>
    </dataValidation>
    <dataValidation type="list" allowBlank="1" showInputMessage="1" showErrorMessage="1" sqref="M30" xr:uid="{8EFBA622-4C83-40D3-B682-C495FB36D561}">
      <formula1>M72:M76</formula1>
    </dataValidation>
    <dataValidation type="list" allowBlank="1" showInputMessage="1" showErrorMessage="1" sqref="M31" xr:uid="{CC362F1B-10D5-4C99-8E34-2C34F11994F3}">
      <formula1>M72:M76</formula1>
    </dataValidation>
    <dataValidation type="list" allowBlank="1" showInputMessage="1" showErrorMessage="1" sqref="M32" xr:uid="{27E27623-A607-46CA-A78A-381AC6AE7B47}">
      <formula1>M72:M76</formula1>
    </dataValidation>
    <dataValidation type="list" allowBlank="1" showInputMessage="1" showErrorMessage="1" sqref="M33" xr:uid="{410B8BD1-4851-483D-B61C-918A525AB888}">
      <formula1>M72:M76</formula1>
    </dataValidation>
    <dataValidation type="list" allowBlank="1" showInputMessage="1" showErrorMessage="1" sqref="M34" xr:uid="{265D0FD9-02C5-4EFA-AA0E-71C1C302AB4C}">
      <formula1>M72:M76</formula1>
    </dataValidation>
    <dataValidation type="list" allowBlank="1" showInputMessage="1" showErrorMessage="1" sqref="M35" xr:uid="{32E65079-9466-4170-AA6F-7ADF25E6C842}">
      <formula1>M72:M76</formula1>
    </dataValidation>
    <dataValidation type="list" allowBlank="1" showInputMessage="1" showErrorMessage="1" sqref="M36" xr:uid="{97EE35AF-44CF-49B8-AF86-F152551E1D1B}">
      <formula1>M72:M76</formula1>
    </dataValidation>
    <dataValidation type="list" allowBlank="1" showInputMessage="1" showErrorMessage="1" sqref="M37" xr:uid="{3D58A7FC-46A0-4802-9BFF-8ED5104F6DBE}">
      <formula1>M72:M76</formula1>
    </dataValidation>
    <dataValidation type="list" allowBlank="1" showInputMessage="1" showErrorMessage="1" sqref="M38" xr:uid="{A013ACD9-3372-4730-90EA-69E03FAAE1A6}">
      <formula1>M72:M76</formula1>
    </dataValidation>
    <dataValidation type="list" allowBlank="1" showInputMessage="1" showErrorMessage="1" sqref="M39" xr:uid="{1759CA8F-AA4F-417A-9923-46D43454F302}">
      <formula1>M72:M76</formula1>
    </dataValidation>
    <dataValidation type="list" allowBlank="1" showInputMessage="1" showErrorMessage="1" sqref="M40" xr:uid="{3A6C8319-ABC6-414F-959D-860988A6428C}">
      <formula1>M72:M76</formula1>
    </dataValidation>
    <dataValidation type="list" allowBlank="1" showInputMessage="1" showErrorMessage="1" sqref="M41" xr:uid="{A48CB6E1-D55D-428E-B529-C7A836F2B4A0}">
      <formula1>M72:M76</formula1>
    </dataValidation>
    <dataValidation type="list" allowBlank="1" showInputMessage="1" showErrorMessage="1" sqref="M42" xr:uid="{059AA79A-1E7E-4E68-983E-907FED267DD9}">
      <formula1>M72:M76</formula1>
    </dataValidation>
    <dataValidation type="list" allowBlank="1" showInputMessage="1" showErrorMessage="1" sqref="M43" xr:uid="{820A49A5-19A2-43B3-A20F-4A119110333A}">
      <formula1>M72:M76</formula1>
    </dataValidation>
    <dataValidation type="list" allowBlank="1" showInputMessage="1" showErrorMessage="1" sqref="M44" xr:uid="{E1C66CFE-286E-48C0-8345-25CE7E0AE22C}">
      <formula1>M72:M76</formula1>
    </dataValidation>
    <dataValidation type="list" allowBlank="1" showInputMessage="1" showErrorMessage="1" sqref="M45" xr:uid="{017443F1-9476-455C-8322-AADF603F4929}">
      <formula1>M72:M76</formula1>
    </dataValidation>
    <dataValidation type="list" allowBlank="1" showInputMessage="1" showErrorMessage="1" sqref="M46" xr:uid="{377490ED-AA46-4E31-8869-7AF1D758FFD8}">
      <formula1>M72:M76</formula1>
    </dataValidation>
    <dataValidation type="list" allowBlank="1" showInputMessage="1" showErrorMessage="1" sqref="M47" xr:uid="{28F0F67D-1A11-416D-91A4-2FAD6B0CB93D}">
      <formula1>M72:M76</formula1>
    </dataValidation>
    <dataValidation type="list" allowBlank="1" showInputMessage="1" showErrorMessage="1" sqref="M48" xr:uid="{700966E8-368C-4070-B631-DB72CEF919DB}">
      <formula1>M72:M76</formula1>
    </dataValidation>
    <dataValidation type="list" allowBlank="1" showInputMessage="1" showErrorMessage="1" sqref="M49" xr:uid="{AB5C7958-CF83-4021-850A-9FBA2F18111A}">
      <formula1>M72:M76</formula1>
    </dataValidation>
    <dataValidation type="list" allowBlank="1" showInputMessage="1" showErrorMessage="1" sqref="M50" xr:uid="{6989984C-9221-468C-8F5D-E8B3B942DD72}">
      <formula1>M72:M76</formula1>
    </dataValidation>
    <dataValidation type="list" allowBlank="1" showInputMessage="1" showErrorMessage="1" sqref="M51" xr:uid="{2AC67217-F29B-43D3-8666-ABDA7CCFA1AC}">
      <formula1>M72:M76</formula1>
    </dataValidation>
    <dataValidation type="list" allowBlank="1" showInputMessage="1" showErrorMessage="1" sqref="M52" xr:uid="{15BAF55C-D332-435A-B218-FA2F2530C391}">
      <formula1>M72:M76</formula1>
    </dataValidation>
    <dataValidation type="list" allowBlank="1" showInputMessage="1" showErrorMessage="1" sqref="D5" xr:uid="{2EA6365B-8002-4DF8-AB5F-45BF50A9D92D}">
      <formula1>"ジェフグルメカード,弁当(18:00届け),ご自身で調達"</formula1>
    </dataValidation>
    <dataValidation type="list" allowBlank="1" showInputMessage="1" showErrorMessage="1" sqref="D3" xr:uid="{84EA751B-60F4-4A43-A76C-F79A04D95786}">
      <formula1>"可,否（宇都宮宿泊になる場合があります）"</formula1>
    </dataValidation>
    <dataValidation imeMode="off" allowBlank="1" showInputMessage="1" showErrorMessage="1" sqref="B4 B7:B8 B14" xr:uid="{03280838-03F4-4208-9165-3C1EAE0F1A62}"/>
    <dataValidation imeMode="fullKatakana" allowBlank="1" showInputMessage="1" showErrorMessage="1" sqref="B3 B10" xr:uid="{CE917F0E-9339-44E1-B17A-EE875673D0BD}"/>
    <dataValidation type="list" allowBlank="1" showInputMessage="1" showErrorMessage="1" sqref="B5" xr:uid="{50E688EE-38E5-488E-A990-B801DE33FDDD}">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D6" xr:uid="{95550BC7-DAE0-4064-A67B-C9FD0BE59456}">
      <formula1>"ジェフグルメカード,弁当(6:00届け),ご自身で調達"</formula1>
    </dataValidation>
    <dataValidation type="list" allowBlank="1" showInputMessage="1" showErrorMessage="1" sqref="D7:D10" xr:uid="{A269B700-F229-4868-B75D-FD7AF3A95D97}">
      <formula1>"①,②,③,④,⑤"</formula1>
    </dataValidation>
    <dataValidation type="list" allowBlank="1" showInputMessage="1" showErrorMessage="1" sqref="L3:L52" xr:uid="{91CA5CBF-AE52-47A0-9C46-FCB8218454D6}">
      <formula1>"男性,女性"</formula1>
    </dataValidation>
    <dataValidation type="list" allowBlank="1" showInputMessage="1" showErrorMessage="1" sqref="N3:S52" xr:uid="{E3C00BAE-14A3-409C-B8FC-8BA8BA05CF17}">
      <formula1>"2食付,朝食付,夕食付,食事なし"</formula1>
    </dataValidation>
  </dataValidations>
  <pageMargins left="0.70866141732283472" right="0.70866141732283472" top="0.74803149606299213" bottom="0.74803149606299213" header="0.31496062992125984" footer="0.31496062992125984"/>
  <pageSetup paperSize="9" scale="70" orientation="landscape" r:id="rId1"/>
  <colBreaks count="2" manualBreakCount="2">
    <brk id="5" max="1048575" man="1"/>
    <brk id="20"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6A9E1-D681-488D-9246-67511396E65E}">
  <dimension ref="A1:AL44"/>
  <sheetViews>
    <sheetView showZeros="0" view="pageBreakPreview" zoomScaleNormal="100" zoomScaleSheetLayoutView="100" workbookViewId="0">
      <selection activeCell="C14" sqref="C14:D14"/>
    </sheetView>
  </sheetViews>
  <sheetFormatPr defaultColWidth="3.625" defaultRowHeight="18.600000000000001" customHeight="1"/>
  <cols>
    <col min="1" max="16384" width="3.625" style="195"/>
  </cols>
  <sheetData>
    <row r="1" spans="1:30" ht="18.600000000000001" customHeight="1">
      <c r="A1" s="324" t="s">
        <v>33</v>
      </c>
      <c r="B1" s="324"/>
      <c r="C1" s="324"/>
      <c r="D1" s="324"/>
      <c r="E1" s="324"/>
      <c r="F1" s="324"/>
      <c r="G1" s="324"/>
      <c r="H1" s="324"/>
      <c r="I1" s="324"/>
      <c r="J1" s="324"/>
      <c r="K1" s="324"/>
      <c r="L1" s="324"/>
      <c r="M1" s="324"/>
      <c r="N1" s="324"/>
      <c r="O1" s="324"/>
      <c r="P1" s="324"/>
      <c r="Q1" s="324"/>
      <c r="R1" s="324"/>
      <c r="S1" s="324"/>
      <c r="T1" s="324"/>
      <c r="U1" s="324"/>
      <c r="V1" s="324"/>
      <c r="W1" s="194"/>
      <c r="X1" s="194"/>
      <c r="Y1" s="194"/>
      <c r="Z1" s="194"/>
      <c r="AA1" s="194"/>
      <c r="AB1" s="194"/>
      <c r="AC1" s="194"/>
      <c r="AD1" s="194"/>
    </row>
    <row r="2" spans="1:30" ht="18.600000000000001" customHeight="1">
      <c r="A2" s="324" t="s">
        <v>199</v>
      </c>
      <c r="B2" s="324"/>
      <c r="C2" s="324"/>
      <c r="D2" s="324"/>
      <c r="E2" s="324"/>
      <c r="F2" s="324"/>
      <c r="G2" s="324"/>
      <c r="H2" s="324"/>
      <c r="I2" s="324"/>
      <c r="J2" s="324"/>
      <c r="K2" s="324"/>
      <c r="L2" s="324"/>
      <c r="M2" s="324"/>
      <c r="N2" s="324"/>
      <c r="O2" s="324"/>
      <c r="P2" s="324"/>
      <c r="Q2" s="324"/>
      <c r="R2" s="324"/>
      <c r="S2" s="324"/>
      <c r="T2" s="324"/>
      <c r="U2" s="324"/>
      <c r="V2" s="324"/>
      <c r="W2" s="194"/>
      <c r="X2" s="194"/>
      <c r="Y2" s="194"/>
    </row>
    <row r="3" spans="1:30" ht="18.600000000000001" customHeight="1">
      <c r="A3" s="387" t="s">
        <v>134</v>
      </c>
      <c r="B3" s="387"/>
      <c r="C3" s="387"/>
      <c r="D3" s="387"/>
      <c r="E3" s="387"/>
      <c r="F3" s="387"/>
      <c r="G3" s="387"/>
      <c r="H3" s="387"/>
      <c r="I3" s="387"/>
      <c r="J3" s="387"/>
      <c r="K3" s="387"/>
      <c r="L3" s="387"/>
      <c r="M3" s="387"/>
      <c r="N3" s="387"/>
      <c r="O3" s="387"/>
      <c r="P3" s="387"/>
      <c r="Q3" s="387"/>
      <c r="R3" s="387"/>
      <c r="S3" s="387"/>
      <c r="T3" s="387"/>
      <c r="U3" s="387"/>
      <c r="V3" s="387"/>
      <c r="W3" s="196"/>
      <c r="X3" s="196"/>
      <c r="Y3" s="196"/>
    </row>
    <row r="4" spans="1:30" ht="18.600000000000001" customHeight="1">
      <c r="A4" s="409" t="s">
        <v>213</v>
      </c>
      <c r="B4" s="410"/>
      <c r="C4" s="410"/>
      <c r="D4" s="410"/>
      <c r="E4" s="410"/>
      <c r="F4" s="410"/>
      <c r="G4" s="410"/>
      <c r="H4" s="410"/>
      <c r="I4" s="410"/>
      <c r="J4" s="410"/>
      <c r="K4" s="410"/>
      <c r="L4" s="410"/>
      <c r="M4" s="410"/>
      <c r="N4" s="410"/>
      <c r="O4" s="410"/>
      <c r="P4" s="410"/>
      <c r="Q4" s="410"/>
      <c r="R4" s="410"/>
      <c r="S4" s="410"/>
      <c r="T4" s="410"/>
      <c r="U4" s="410"/>
      <c r="V4" s="410"/>
      <c r="W4" s="196"/>
      <c r="X4" s="196"/>
      <c r="Y4" s="196"/>
    </row>
    <row r="5" spans="1:30" ht="18.600000000000001" customHeight="1">
      <c r="A5" s="411"/>
      <c r="B5" s="411"/>
      <c r="C5" s="411"/>
      <c r="D5" s="411"/>
      <c r="E5" s="411"/>
      <c r="F5" s="411"/>
      <c r="G5" s="411"/>
      <c r="H5" s="411"/>
      <c r="I5" s="411"/>
      <c r="J5" s="411"/>
      <c r="K5" s="411"/>
      <c r="L5" s="411"/>
      <c r="M5" s="411"/>
      <c r="N5" s="411"/>
      <c r="O5" s="411"/>
      <c r="P5" s="411"/>
      <c r="Q5" s="411"/>
      <c r="R5" s="411"/>
      <c r="S5" s="411"/>
      <c r="T5" s="411"/>
      <c r="U5" s="411"/>
      <c r="V5" s="411"/>
    </row>
    <row r="6" spans="1:30" ht="18.600000000000001" customHeight="1">
      <c r="A6" s="365" t="s">
        <v>79</v>
      </c>
      <c r="B6" s="365"/>
      <c r="C6" s="365"/>
      <c r="D6" s="388">
        <f>基本入力!B1</f>
        <v>0</v>
      </c>
      <c r="E6" s="389"/>
      <c r="F6" s="389"/>
      <c r="G6" s="390"/>
      <c r="H6" s="327" t="s">
        <v>80</v>
      </c>
      <c r="I6" s="327"/>
      <c r="J6" s="391"/>
      <c r="K6" s="392">
        <f>宿泊情報入力!B2</f>
        <v>0</v>
      </c>
      <c r="L6" s="393"/>
      <c r="M6" s="393"/>
      <c r="N6" s="393"/>
      <c r="O6" s="393"/>
      <c r="P6" s="393"/>
      <c r="Q6" s="393"/>
      <c r="R6" s="393"/>
      <c r="S6" s="393"/>
      <c r="T6" s="393"/>
      <c r="U6" s="393"/>
      <c r="V6" s="394"/>
    </row>
    <row r="7" spans="1:30" ht="18.600000000000001" customHeight="1">
      <c r="A7" s="396" t="s">
        <v>81</v>
      </c>
      <c r="B7" s="397"/>
      <c r="C7" s="398"/>
      <c r="D7" s="197" t="s">
        <v>21</v>
      </c>
      <c r="E7" s="402">
        <f>宿泊情報入力!B4</f>
        <v>0</v>
      </c>
      <c r="F7" s="402"/>
      <c r="G7" s="402"/>
      <c r="H7" s="402"/>
      <c r="I7" s="402"/>
      <c r="J7" s="402"/>
      <c r="K7" s="402"/>
      <c r="L7" s="402"/>
      <c r="M7" s="403"/>
      <c r="N7" s="404" t="s">
        <v>82</v>
      </c>
      <c r="O7" s="405"/>
      <c r="P7" s="384">
        <f>宿泊情報入力!B7</f>
        <v>0</v>
      </c>
      <c r="Q7" s="384"/>
      <c r="R7" s="384"/>
      <c r="S7" s="384"/>
      <c r="T7" s="384"/>
      <c r="U7" s="384"/>
      <c r="V7" s="385"/>
    </row>
    <row r="8" spans="1:30" ht="18.600000000000001" customHeight="1">
      <c r="A8" s="399"/>
      <c r="B8" s="400"/>
      <c r="C8" s="401"/>
      <c r="D8" s="406">
        <f>宿泊情報入力!B6</f>
        <v>0</v>
      </c>
      <c r="E8" s="407"/>
      <c r="F8" s="407"/>
      <c r="G8" s="407"/>
      <c r="H8" s="407"/>
      <c r="I8" s="407"/>
      <c r="J8" s="407"/>
      <c r="K8" s="407"/>
      <c r="L8" s="407"/>
      <c r="M8" s="408"/>
      <c r="N8" s="404" t="s">
        <v>83</v>
      </c>
      <c r="O8" s="405"/>
      <c r="P8" s="384">
        <f>基本入力!B10</f>
        <v>0</v>
      </c>
      <c r="Q8" s="384"/>
      <c r="R8" s="384"/>
      <c r="S8" s="384"/>
      <c r="T8" s="384"/>
      <c r="U8" s="384"/>
      <c r="V8" s="385"/>
    </row>
    <row r="10" spans="1:30" ht="18.600000000000001" customHeight="1">
      <c r="A10" s="364" t="s">
        <v>84</v>
      </c>
      <c r="B10" s="365"/>
      <c r="C10" s="366" t="s">
        <v>85</v>
      </c>
      <c r="D10" s="366"/>
      <c r="E10" s="366"/>
      <c r="F10" s="366"/>
      <c r="G10" s="366" t="s">
        <v>116</v>
      </c>
      <c r="H10" s="366"/>
      <c r="I10" s="366"/>
      <c r="J10" s="366"/>
      <c r="K10" s="386" t="s">
        <v>86</v>
      </c>
      <c r="L10" s="347"/>
      <c r="M10" s="347"/>
      <c r="N10" s="347"/>
      <c r="O10" s="347"/>
      <c r="P10" s="348"/>
      <c r="R10" s="370" t="s">
        <v>87</v>
      </c>
      <c r="S10" s="371"/>
      <c r="T10" s="371"/>
      <c r="U10" s="371"/>
      <c r="V10" s="372"/>
    </row>
    <row r="11" spans="1:30" ht="18.600000000000001" customHeight="1">
      <c r="A11" s="365"/>
      <c r="B11" s="365"/>
      <c r="C11" s="365" t="s">
        <v>88</v>
      </c>
      <c r="D11" s="346"/>
      <c r="E11" s="381" t="s">
        <v>89</v>
      </c>
      <c r="F11" s="365"/>
      <c r="G11" s="365" t="s">
        <v>90</v>
      </c>
      <c r="H11" s="382"/>
      <c r="I11" s="348" t="s">
        <v>91</v>
      </c>
      <c r="J11" s="365"/>
      <c r="K11" s="383" t="s">
        <v>90</v>
      </c>
      <c r="L11" s="346"/>
      <c r="M11" s="381" t="s">
        <v>91</v>
      </c>
      <c r="N11" s="365"/>
      <c r="O11" s="365" t="s">
        <v>92</v>
      </c>
      <c r="P11" s="365"/>
      <c r="R11" s="395"/>
      <c r="S11" s="327"/>
      <c r="T11" s="327"/>
      <c r="U11" s="327"/>
      <c r="V11" s="391"/>
    </row>
    <row r="12" spans="1:30" ht="15" customHeight="1">
      <c r="A12" s="364" t="s">
        <v>84</v>
      </c>
      <c r="B12" s="365"/>
      <c r="C12" s="366" t="s">
        <v>85</v>
      </c>
      <c r="D12" s="366"/>
      <c r="E12" s="366"/>
      <c r="F12" s="366"/>
      <c r="G12" s="366" t="s">
        <v>116</v>
      </c>
      <c r="H12" s="366"/>
      <c r="I12" s="366"/>
      <c r="J12" s="366"/>
      <c r="K12" s="367" t="s">
        <v>86</v>
      </c>
      <c r="L12" s="368"/>
      <c r="M12" s="368"/>
      <c r="N12" s="368"/>
      <c r="O12" s="368"/>
      <c r="P12" s="369"/>
      <c r="R12" s="370" t="s">
        <v>87</v>
      </c>
      <c r="S12" s="371"/>
      <c r="T12" s="371"/>
      <c r="U12" s="371"/>
      <c r="V12" s="372"/>
    </row>
    <row r="13" spans="1:30" ht="15" customHeight="1">
      <c r="A13" s="365"/>
      <c r="B13" s="365"/>
      <c r="C13" s="365" t="s">
        <v>88</v>
      </c>
      <c r="D13" s="346"/>
      <c r="E13" s="381" t="s">
        <v>89</v>
      </c>
      <c r="F13" s="365"/>
      <c r="G13" s="365" t="s">
        <v>90</v>
      </c>
      <c r="H13" s="382"/>
      <c r="I13" s="348" t="s">
        <v>91</v>
      </c>
      <c r="J13" s="365"/>
      <c r="K13" s="383" t="s">
        <v>90</v>
      </c>
      <c r="L13" s="346"/>
      <c r="M13" s="381" t="s">
        <v>91</v>
      </c>
      <c r="N13" s="365"/>
      <c r="O13" s="365" t="s">
        <v>92</v>
      </c>
      <c r="P13" s="365"/>
      <c r="R13" s="346" t="s">
        <v>93</v>
      </c>
      <c r="S13" s="348"/>
      <c r="T13" s="346" t="s">
        <v>94</v>
      </c>
      <c r="U13" s="347"/>
      <c r="V13" s="348"/>
    </row>
    <row r="14" spans="1:30" ht="15" customHeight="1">
      <c r="A14" s="362">
        <v>46042</v>
      </c>
      <c r="B14" s="363"/>
      <c r="C14" s="351"/>
      <c r="D14" s="352"/>
      <c r="E14" s="349"/>
      <c r="F14" s="350"/>
      <c r="G14" s="351"/>
      <c r="H14" s="352"/>
      <c r="I14" s="349"/>
      <c r="J14" s="350"/>
      <c r="K14" s="353">
        <f>C14+G14</f>
        <v>0</v>
      </c>
      <c r="L14" s="354"/>
      <c r="M14" s="355">
        <f>E14+I14</f>
        <v>0</v>
      </c>
      <c r="N14" s="356"/>
      <c r="O14" s="357">
        <f>K14+M14</f>
        <v>0</v>
      </c>
      <c r="P14" s="357"/>
      <c r="R14" s="358">
        <v>46043</v>
      </c>
      <c r="S14" s="359"/>
      <c r="T14" s="360">
        <f>宿泊情報入力!V3+宿泊情報入力!V4</f>
        <v>0</v>
      </c>
      <c r="U14" s="361"/>
      <c r="V14" s="198" t="s">
        <v>95</v>
      </c>
    </row>
    <row r="15" spans="1:30" ht="15" customHeight="1">
      <c r="A15" s="362">
        <v>46043</v>
      </c>
      <c r="B15" s="363"/>
      <c r="C15" s="351"/>
      <c r="D15" s="352"/>
      <c r="E15" s="349"/>
      <c r="F15" s="350"/>
      <c r="G15" s="351"/>
      <c r="H15" s="352"/>
      <c r="I15" s="349"/>
      <c r="J15" s="350"/>
      <c r="K15" s="353">
        <f>C15+G15</f>
        <v>0</v>
      </c>
      <c r="L15" s="354"/>
      <c r="M15" s="355">
        <f t="shared" ref="M15:M19" si="0">E15+I15</f>
        <v>0</v>
      </c>
      <c r="N15" s="356"/>
      <c r="O15" s="357">
        <f t="shared" ref="O15:O18" si="1">K15+M15</f>
        <v>0</v>
      </c>
      <c r="P15" s="357"/>
      <c r="R15" s="358">
        <v>46044</v>
      </c>
      <c r="S15" s="359"/>
      <c r="T15" s="360">
        <f>宿泊情報入力!W3+宿泊情報入力!W4</f>
        <v>0</v>
      </c>
      <c r="U15" s="361"/>
      <c r="V15" s="198" t="s">
        <v>95</v>
      </c>
    </row>
    <row r="16" spans="1:30" ht="15" customHeight="1">
      <c r="A16" s="362">
        <v>46044</v>
      </c>
      <c r="B16" s="363"/>
      <c r="C16" s="351"/>
      <c r="D16" s="352"/>
      <c r="E16" s="349"/>
      <c r="F16" s="350"/>
      <c r="G16" s="351"/>
      <c r="H16" s="352"/>
      <c r="I16" s="349"/>
      <c r="J16" s="350"/>
      <c r="K16" s="353">
        <f t="shared" ref="K16:K18" si="2">C16+G16</f>
        <v>0</v>
      </c>
      <c r="L16" s="354"/>
      <c r="M16" s="355">
        <f t="shared" si="0"/>
        <v>0</v>
      </c>
      <c r="N16" s="356"/>
      <c r="O16" s="357">
        <f t="shared" si="1"/>
        <v>0</v>
      </c>
      <c r="P16" s="357"/>
      <c r="R16" s="358">
        <v>46045</v>
      </c>
      <c r="S16" s="359"/>
      <c r="T16" s="360">
        <f>宿泊情報入力!X3+宿泊情報入力!X4</f>
        <v>0</v>
      </c>
      <c r="U16" s="361"/>
      <c r="V16" s="198" t="s">
        <v>95</v>
      </c>
    </row>
    <row r="17" spans="1:22" ht="15" customHeight="1">
      <c r="A17" s="362">
        <v>46045</v>
      </c>
      <c r="B17" s="363"/>
      <c r="C17" s="351"/>
      <c r="D17" s="352"/>
      <c r="E17" s="349"/>
      <c r="F17" s="350"/>
      <c r="G17" s="351"/>
      <c r="H17" s="352"/>
      <c r="I17" s="349"/>
      <c r="J17" s="350"/>
      <c r="K17" s="353">
        <f t="shared" si="2"/>
        <v>0</v>
      </c>
      <c r="L17" s="354"/>
      <c r="M17" s="355">
        <f t="shared" si="0"/>
        <v>0</v>
      </c>
      <c r="N17" s="356"/>
      <c r="O17" s="357">
        <f t="shared" si="1"/>
        <v>0</v>
      </c>
      <c r="P17" s="357"/>
      <c r="R17" s="358">
        <v>46046</v>
      </c>
      <c r="S17" s="359"/>
      <c r="T17" s="360">
        <f>宿泊情報入力!Y3+宿泊情報入力!Y4</f>
        <v>0</v>
      </c>
      <c r="U17" s="361"/>
      <c r="V17" s="198" t="s">
        <v>95</v>
      </c>
    </row>
    <row r="18" spans="1:22" ht="15" customHeight="1">
      <c r="A18" s="362">
        <v>46046</v>
      </c>
      <c r="B18" s="363"/>
      <c r="C18" s="351"/>
      <c r="D18" s="352"/>
      <c r="E18" s="349"/>
      <c r="F18" s="350"/>
      <c r="G18" s="351"/>
      <c r="H18" s="352"/>
      <c r="I18" s="349"/>
      <c r="J18" s="350"/>
      <c r="K18" s="353">
        <f t="shared" si="2"/>
        <v>0</v>
      </c>
      <c r="L18" s="354"/>
      <c r="M18" s="355">
        <f t="shared" si="0"/>
        <v>0</v>
      </c>
      <c r="N18" s="356"/>
      <c r="O18" s="357">
        <f t="shared" si="1"/>
        <v>0</v>
      </c>
      <c r="P18" s="357"/>
      <c r="R18" s="358">
        <v>46047</v>
      </c>
      <c r="S18" s="359"/>
      <c r="T18" s="360">
        <f>宿泊情報入力!Z3+宿泊情報入力!Z4</f>
        <v>0</v>
      </c>
      <c r="U18" s="361"/>
      <c r="V18" s="198" t="s">
        <v>95</v>
      </c>
    </row>
    <row r="19" spans="1:22" ht="15" customHeight="1">
      <c r="A19" s="362">
        <v>46047</v>
      </c>
      <c r="B19" s="363"/>
      <c r="C19" s="351"/>
      <c r="D19" s="352"/>
      <c r="E19" s="349"/>
      <c r="F19" s="350"/>
      <c r="G19" s="351"/>
      <c r="H19" s="352"/>
      <c r="I19" s="349"/>
      <c r="J19" s="350"/>
      <c r="K19" s="353">
        <f>C19+G19</f>
        <v>0</v>
      </c>
      <c r="L19" s="354"/>
      <c r="M19" s="355">
        <f t="shared" si="0"/>
        <v>0</v>
      </c>
      <c r="N19" s="356"/>
      <c r="O19" s="357">
        <f>K19+M19</f>
        <v>0</v>
      </c>
      <c r="P19" s="357"/>
      <c r="R19" s="358">
        <v>46048</v>
      </c>
      <c r="S19" s="359"/>
      <c r="T19" s="360">
        <f>宿泊情報入力!AA3+宿泊情報入力!AA4</f>
        <v>0</v>
      </c>
      <c r="U19" s="361"/>
      <c r="V19" s="198" t="s">
        <v>95</v>
      </c>
    </row>
    <row r="20" spans="1:22" ht="18.600000000000001" customHeight="1">
      <c r="A20" s="199"/>
      <c r="B20" s="199"/>
      <c r="C20" s="200"/>
      <c r="D20" s="200"/>
      <c r="E20" s="200"/>
      <c r="F20" s="200"/>
      <c r="G20" s="200"/>
      <c r="H20" s="200"/>
      <c r="I20" s="200"/>
      <c r="J20" s="200"/>
      <c r="K20" s="200"/>
      <c r="L20" s="200"/>
      <c r="M20" s="200"/>
      <c r="N20" s="200"/>
      <c r="O20" s="200"/>
      <c r="P20" s="200"/>
      <c r="Q20" s="200"/>
      <c r="R20" s="200"/>
      <c r="S20" s="200"/>
      <c r="T20" s="200"/>
      <c r="U20" s="200"/>
    </row>
    <row r="21" spans="1:22" ht="15" customHeight="1">
      <c r="A21" s="329" t="s">
        <v>114</v>
      </c>
      <c r="B21" s="330"/>
      <c r="C21" s="333" t="s">
        <v>96</v>
      </c>
      <c r="D21" s="334"/>
      <c r="E21" s="337">
        <f>宿泊情報入力!D7</f>
        <v>0</v>
      </c>
      <c r="F21" s="338"/>
      <c r="G21" s="333" t="s">
        <v>97</v>
      </c>
      <c r="H21" s="334"/>
      <c r="I21" s="337">
        <f>宿泊情報入力!D8</f>
        <v>0</v>
      </c>
      <c r="J21" s="338"/>
      <c r="K21" s="333" t="s">
        <v>98</v>
      </c>
      <c r="L21" s="334"/>
      <c r="M21" s="337">
        <f>宿泊情報入力!D9</f>
        <v>0</v>
      </c>
      <c r="N21" s="338"/>
      <c r="O21" s="333" t="s">
        <v>113</v>
      </c>
      <c r="P21" s="334"/>
      <c r="Q21" s="337">
        <f>宿泊情報入力!D10</f>
        <v>0</v>
      </c>
      <c r="R21" s="338"/>
    </row>
    <row r="22" spans="1:22" ht="15" customHeight="1">
      <c r="A22" s="331"/>
      <c r="B22" s="332"/>
      <c r="C22" s="335"/>
      <c r="D22" s="336"/>
      <c r="E22" s="339"/>
      <c r="F22" s="340"/>
      <c r="G22" s="335"/>
      <c r="H22" s="336"/>
      <c r="I22" s="339"/>
      <c r="J22" s="340"/>
      <c r="K22" s="335"/>
      <c r="L22" s="336"/>
      <c r="M22" s="339"/>
      <c r="N22" s="340"/>
      <c r="O22" s="335"/>
      <c r="P22" s="336"/>
      <c r="Q22" s="339"/>
      <c r="R22" s="340"/>
    </row>
    <row r="23" spans="1:22" ht="18.600000000000001" customHeight="1">
      <c r="A23" s="199" t="s">
        <v>99</v>
      </c>
      <c r="B23" s="345" t="s">
        <v>214</v>
      </c>
      <c r="C23" s="345"/>
      <c r="D23" s="345"/>
      <c r="E23" s="345"/>
      <c r="F23" s="345"/>
      <c r="G23" s="345"/>
      <c r="H23" s="345"/>
      <c r="I23" s="345"/>
      <c r="J23" s="345"/>
      <c r="K23" s="345"/>
      <c r="L23" s="345"/>
      <c r="M23" s="345"/>
      <c r="N23" s="345"/>
      <c r="O23" s="345"/>
      <c r="P23" s="345"/>
      <c r="Q23" s="345"/>
      <c r="R23" s="345"/>
      <c r="S23" s="345"/>
      <c r="T23" s="345"/>
      <c r="U23" s="345"/>
      <c r="V23" s="345"/>
    </row>
    <row r="25" spans="1:22" ht="18.600000000000001" customHeight="1">
      <c r="A25" s="346" t="s">
        <v>100</v>
      </c>
      <c r="B25" s="347"/>
      <c r="C25" s="347"/>
      <c r="D25" s="347"/>
      <c r="E25" s="347"/>
      <c r="F25" s="347"/>
      <c r="G25" s="347"/>
      <c r="H25" s="347"/>
      <c r="I25" s="348"/>
      <c r="J25" s="346" t="s">
        <v>101</v>
      </c>
      <c r="K25" s="347"/>
      <c r="L25" s="347"/>
      <c r="M25" s="347"/>
      <c r="N25" s="373"/>
      <c r="O25" s="373"/>
      <c r="P25" s="373"/>
      <c r="Q25" s="201" t="s">
        <v>102</v>
      </c>
      <c r="R25" s="373"/>
      <c r="S25" s="373"/>
      <c r="T25" s="373"/>
      <c r="U25" s="201" t="s">
        <v>103</v>
      </c>
      <c r="V25" s="202"/>
    </row>
    <row r="26" spans="1:22" ht="18.600000000000001" customHeight="1">
      <c r="A26" s="374" t="s">
        <v>104</v>
      </c>
      <c r="B26" s="375"/>
      <c r="C26" s="375"/>
      <c r="D26" s="375"/>
      <c r="E26" s="375"/>
      <c r="F26" s="376"/>
      <c r="G26" s="377" t="s">
        <v>115</v>
      </c>
      <c r="H26" s="377"/>
      <c r="I26" s="377"/>
      <c r="J26" s="377"/>
      <c r="K26" s="377"/>
      <c r="L26" s="377"/>
      <c r="M26" s="377"/>
      <c r="N26" s="377"/>
      <c r="O26" s="377"/>
      <c r="P26" s="377"/>
      <c r="Q26" s="377"/>
      <c r="R26" s="377"/>
      <c r="S26" s="377"/>
      <c r="T26" s="377"/>
      <c r="U26" s="377"/>
      <c r="V26" s="377"/>
    </row>
    <row r="27" spans="1:22" ht="18.600000000000001" customHeight="1">
      <c r="A27" s="374" t="s">
        <v>105</v>
      </c>
      <c r="B27" s="375"/>
      <c r="C27" s="375"/>
      <c r="D27" s="375"/>
      <c r="E27" s="375"/>
      <c r="F27" s="376"/>
      <c r="G27" s="378">
        <f>宿泊情報入力!D2</f>
        <v>0</v>
      </c>
      <c r="H27" s="378"/>
      <c r="I27" s="378"/>
      <c r="J27" s="378"/>
      <c r="K27" s="378"/>
      <c r="L27" s="378"/>
      <c r="M27" s="378"/>
      <c r="N27" s="378"/>
      <c r="O27" s="378"/>
      <c r="P27" s="378"/>
      <c r="Q27" s="378"/>
      <c r="R27" s="378"/>
      <c r="S27" s="378"/>
      <c r="T27" s="378"/>
      <c r="U27" s="378"/>
      <c r="V27" s="378"/>
    </row>
    <row r="28" spans="1:22" ht="18.600000000000001" customHeight="1">
      <c r="B28" s="200" t="s">
        <v>99</v>
      </c>
      <c r="C28" s="379" t="s">
        <v>106</v>
      </c>
      <c r="D28" s="379"/>
      <c r="E28" s="379"/>
      <c r="F28" s="379"/>
      <c r="G28" s="379"/>
      <c r="H28" s="379"/>
      <c r="I28" s="379"/>
      <c r="J28" s="379"/>
      <c r="K28" s="379"/>
      <c r="L28" s="379"/>
      <c r="M28" s="379"/>
      <c r="N28" s="379"/>
      <c r="O28" s="379"/>
      <c r="P28" s="379"/>
      <c r="Q28" s="379"/>
      <c r="R28" s="379"/>
      <c r="S28" s="379"/>
      <c r="T28" s="379"/>
      <c r="U28" s="379"/>
      <c r="V28" s="379"/>
    </row>
    <row r="29" spans="1:22" ht="18.600000000000001" customHeight="1">
      <c r="C29" s="379"/>
      <c r="D29" s="379"/>
      <c r="E29" s="379"/>
      <c r="F29" s="379"/>
      <c r="G29" s="379"/>
      <c r="H29" s="379"/>
      <c r="I29" s="379"/>
      <c r="J29" s="379"/>
      <c r="K29" s="379"/>
      <c r="L29" s="379"/>
      <c r="M29" s="379"/>
      <c r="N29" s="379"/>
      <c r="O29" s="379"/>
      <c r="P29" s="379"/>
      <c r="Q29" s="379"/>
      <c r="R29" s="379"/>
      <c r="S29" s="379"/>
      <c r="T29" s="379"/>
      <c r="U29" s="379"/>
      <c r="V29" s="379"/>
    </row>
    <row r="30" spans="1:22" ht="18.600000000000001" customHeight="1">
      <c r="A30" s="203" t="s">
        <v>107</v>
      </c>
      <c r="B30" s="204"/>
      <c r="C30" s="205"/>
      <c r="D30" s="205"/>
      <c r="E30" s="205"/>
      <c r="F30" s="205"/>
      <c r="G30" s="205"/>
      <c r="H30" s="205"/>
      <c r="I30" s="205"/>
      <c r="J30" s="205"/>
      <c r="K30" s="205"/>
      <c r="L30" s="205"/>
      <c r="M30" s="205"/>
      <c r="N30" s="205"/>
      <c r="O30" s="205"/>
      <c r="P30" s="205"/>
      <c r="Q30" s="205"/>
      <c r="R30" s="205"/>
      <c r="S30" s="205"/>
      <c r="T30" s="205"/>
      <c r="U30" s="205"/>
      <c r="V30" s="206"/>
    </row>
    <row r="31" spans="1:22" ht="18.600000000000001" customHeight="1">
      <c r="A31" s="341"/>
      <c r="B31" s="341"/>
      <c r="C31" s="341"/>
      <c r="D31" s="341"/>
      <c r="E31" s="341"/>
      <c r="F31" s="341"/>
      <c r="G31" s="341"/>
      <c r="H31" s="341"/>
      <c r="I31" s="341"/>
      <c r="J31" s="341"/>
      <c r="K31" s="341"/>
      <c r="L31" s="341"/>
      <c r="M31" s="341"/>
      <c r="N31" s="341"/>
      <c r="O31" s="341"/>
      <c r="P31" s="341"/>
      <c r="Q31" s="341"/>
      <c r="R31" s="341"/>
      <c r="S31" s="341"/>
      <c r="T31" s="341"/>
      <c r="U31" s="341"/>
      <c r="V31" s="341"/>
    </row>
    <row r="32" spans="1:22" ht="18.600000000000001" customHeight="1">
      <c r="A32" s="341"/>
      <c r="B32" s="341"/>
      <c r="C32" s="341"/>
      <c r="D32" s="341"/>
      <c r="E32" s="341"/>
      <c r="F32" s="341"/>
      <c r="G32" s="341"/>
      <c r="H32" s="341"/>
      <c r="I32" s="341"/>
      <c r="J32" s="341"/>
      <c r="K32" s="341"/>
      <c r="L32" s="341"/>
      <c r="M32" s="341"/>
      <c r="N32" s="341"/>
      <c r="O32" s="341"/>
      <c r="P32" s="341"/>
      <c r="Q32" s="341"/>
      <c r="R32" s="341"/>
      <c r="S32" s="341"/>
      <c r="T32" s="341"/>
      <c r="U32" s="341"/>
      <c r="V32" s="341"/>
    </row>
    <row r="33" spans="1:38" ht="18.600000000000001" customHeight="1">
      <c r="A33" s="341"/>
      <c r="B33" s="341"/>
      <c r="C33" s="341"/>
      <c r="D33" s="341"/>
      <c r="E33" s="341"/>
      <c r="F33" s="341"/>
      <c r="G33" s="341"/>
      <c r="H33" s="341"/>
      <c r="I33" s="341"/>
      <c r="J33" s="341"/>
      <c r="K33" s="341"/>
      <c r="L33" s="341"/>
      <c r="M33" s="341"/>
      <c r="N33" s="341"/>
      <c r="O33" s="341"/>
      <c r="P33" s="341"/>
      <c r="Q33" s="341"/>
      <c r="R33" s="341"/>
      <c r="S33" s="341"/>
      <c r="T33" s="341"/>
      <c r="U33" s="341"/>
      <c r="V33" s="341"/>
    </row>
    <row r="34" spans="1:38" ht="18.600000000000001" customHeight="1">
      <c r="A34" s="341"/>
      <c r="B34" s="341"/>
      <c r="C34" s="341"/>
      <c r="D34" s="341"/>
      <c r="E34" s="341"/>
      <c r="F34" s="341"/>
      <c r="G34" s="341"/>
      <c r="H34" s="341"/>
      <c r="I34" s="341"/>
      <c r="J34" s="341"/>
      <c r="K34" s="341"/>
      <c r="L34" s="341"/>
      <c r="M34" s="341"/>
      <c r="N34" s="341"/>
      <c r="O34" s="341"/>
      <c r="P34" s="341"/>
      <c r="Q34" s="341"/>
      <c r="R34" s="341"/>
      <c r="S34" s="341"/>
      <c r="T34" s="341"/>
      <c r="U34" s="341"/>
      <c r="V34" s="341"/>
    </row>
    <row r="35" spans="1:38" ht="18.600000000000001" customHeight="1">
      <c r="A35" s="341"/>
      <c r="B35" s="341"/>
      <c r="C35" s="341"/>
      <c r="D35" s="341"/>
      <c r="E35" s="341"/>
      <c r="F35" s="341"/>
      <c r="G35" s="341"/>
      <c r="H35" s="341"/>
      <c r="I35" s="341"/>
      <c r="J35" s="341"/>
      <c r="K35" s="341"/>
      <c r="L35" s="341"/>
      <c r="M35" s="341"/>
      <c r="N35" s="341"/>
      <c r="O35" s="341"/>
      <c r="P35" s="341"/>
      <c r="Q35" s="341"/>
      <c r="R35" s="341"/>
      <c r="S35" s="341"/>
      <c r="T35" s="341"/>
      <c r="U35" s="341"/>
      <c r="V35" s="341"/>
    </row>
    <row r="37" spans="1:38" ht="18.600000000000001" customHeight="1">
      <c r="B37" s="195" t="s">
        <v>108</v>
      </c>
      <c r="L37" s="207"/>
      <c r="M37" s="200" t="s">
        <v>16</v>
      </c>
      <c r="N37" s="326">
        <v>7</v>
      </c>
      <c r="O37" s="326"/>
      <c r="P37" s="195" t="s">
        <v>17</v>
      </c>
      <c r="Q37" s="342"/>
      <c r="R37" s="342"/>
      <c r="S37" s="195" t="s">
        <v>18</v>
      </c>
      <c r="T37" s="342"/>
      <c r="U37" s="342"/>
      <c r="V37" s="195" t="s">
        <v>19</v>
      </c>
      <c r="Y37" s="380" t="s">
        <v>118</v>
      </c>
      <c r="Z37" s="380"/>
      <c r="AA37" s="380"/>
      <c r="AB37" s="380"/>
      <c r="AC37" s="380"/>
      <c r="AD37" s="380"/>
      <c r="AE37" s="380"/>
      <c r="AF37" s="380"/>
      <c r="AG37" s="380"/>
      <c r="AH37" s="380"/>
      <c r="AI37" s="380"/>
      <c r="AJ37" s="380"/>
      <c r="AK37" s="380"/>
      <c r="AL37" s="380"/>
    </row>
    <row r="38" spans="1:38" ht="18.600000000000001" customHeight="1">
      <c r="Y38" s="380"/>
      <c r="Z38" s="380"/>
      <c r="AA38" s="380"/>
      <c r="AB38" s="380"/>
      <c r="AC38" s="380"/>
      <c r="AD38" s="380"/>
      <c r="AE38" s="380"/>
      <c r="AF38" s="380"/>
      <c r="AG38" s="380"/>
      <c r="AH38" s="380"/>
      <c r="AI38" s="380"/>
      <c r="AJ38" s="380"/>
      <c r="AK38" s="380"/>
      <c r="AL38" s="380"/>
    </row>
    <row r="39" spans="1:38" ht="18.600000000000001" customHeight="1">
      <c r="A39" s="343" t="s">
        <v>109</v>
      </c>
      <c r="B39" s="343"/>
      <c r="C39" s="344">
        <f>基本入力!B2</f>
        <v>0</v>
      </c>
      <c r="D39" s="344"/>
      <c r="E39" s="344"/>
      <c r="F39" s="344"/>
      <c r="G39" s="344"/>
      <c r="H39" s="344"/>
      <c r="I39" s="344"/>
      <c r="J39" s="344"/>
      <c r="K39" s="344"/>
      <c r="L39" s="344"/>
      <c r="M39" s="327" t="s">
        <v>110</v>
      </c>
      <c r="N39" s="327"/>
      <c r="O39" s="325">
        <f>基本入力!B11</f>
        <v>0</v>
      </c>
      <c r="P39" s="325"/>
      <c r="Q39" s="325"/>
      <c r="R39" s="325"/>
      <c r="S39" s="325"/>
      <c r="T39" s="325"/>
      <c r="U39" s="325"/>
      <c r="V39" s="195" t="s">
        <v>20</v>
      </c>
      <c r="Y39" s="380"/>
      <c r="Z39" s="380"/>
      <c r="AA39" s="380"/>
      <c r="AB39" s="380"/>
      <c r="AC39" s="380"/>
      <c r="AD39" s="380"/>
      <c r="AE39" s="380"/>
      <c r="AF39" s="380"/>
      <c r="AG39" s="380"/>
      <c r="AH39" s="380"/>
      <c r="AI39" s="380"/>
      <c r="AJ39" s="380"/>
      <c r="AK39" s="380"/>
      <c r="AL39" s="380"/>
    </row>
    <row r="40" spans="1:38" ht="18.600000000000001" customHeight="1">
      <c r="Y40" s="380"/>
      <c r="Z40" s="380"/>
      <c r="AA40" s="380"/>
      <c r="AB40" s="380"/>
      <c r="AC40" s="380"/>
      <c r="AD40" s="380"/>
      <c r="AE40" s="380"/>
      <c r="AF40" s="380"/>
      <c r="AG40" s="380"/>
      <c r="AH40" s="380"/>
      <c r="AI40" s="380"/>
      <c r="AJ40" s="380"/>
      <c r="AK40" s="380"/>
      <c r="AL40" s="380"/>
    </row>
    <row r="41" spans="1:38" ht="18.600000000000001" customHeight="1">
      <c r="E41" s="326"/>
      <c r="F41" s="326"/>
      <c r="G41" s="326"/>
      <c r="H41" s="326"/>
      <c r="I41" s="326"/>
      <c r="J41" s="326"/>
      <c r="K41" s="326"/>
      <c r="L41" s="326"/>
      <c r="Y41" s="380"/>
      <c r="Z41" s="380"/>
      <c r="AA41" s="380"/>
      <c r="AB41" s="380"/>
      <c r="AC41" s="380"/>
      <c r="AD41" s="380"/>
      <c r="AE41" s="380"/>
      <c r="AF41" s="380"/>
      <c r="AG41" s="380"/>
      <c r="AH41" s="380"/>
      <c r="AI41" s="380"/>
      <c r="AJ41" s="380"/>
      <c r="AK41" s="380"/>
      <c r="AL41" s="380"/>
    </row>
    <row r="42" spans="1:38" ht="18.600000000000001" customHeight="1">
      <c r="A42" s="324" t="s">
        <v>23</v>
      </c>
      <c r="B42" s="324"/>
      <c r="C42" s="324"/>
      <c r="D42" s="195" t="s">
        <v>14</v>
      </c>
      <c r="E42" s="325">
        <f>基本入力!C17</f>
        <v>0</v>
      </c>
      <c r="F42" s="325"/>
      <c r="G42" s="326" t="s">
        <v>111</v>
      </c>
      <c r="H42" s="326"/>
      <c r="I42" s="325">
        <f>基本入力!E17</f>
        <v>0</v>
      </c>
      <c r="J42" s="325"/>
      <c r="K42" s="325"/>
      <c r="L42" s="325"/>
      <c r="N42" s="194"/>
      <c r="O42" s="194"/>
      <c r="P42" s="194"/>
    </row>
    <row r="44" spans="1:38" ht="18.600000000000001" customHeight="1">
      <c r="A44" s="327" t="s">
        <v>112</v>
      </c>
      <c r="B44" s="327"/>
      <c r="C44" s="327"/>
      <c r="D44" s="327"/>
      <c r="E44" s="328">
        <f>基本入力!B20</f>
        <v>0</v>
      </c>
      <c r="F44" s="328"/>
      <c r="G44" s="328"/>
      <c r="H44" s="328"/>
      <c r="I44" s="328"/>
      <c r="J44" s="328"/>
      <c r="K44" s="328"/>
      <c r="L44" s="328"/>
    </row>
  </sheetData>
  <sheetProtection algorithmName="SHA-512" hashValue="Oc0EDBtcPm6NpfFotqk28GlKCTemu8GY4p65IK3YDv2gwNVOlUr35eM9RzgG4wy6XhNDEedJwPkbdhU4VWzykA==" saltValue="rrBBkngGHxCKWPbAtXQ7ug==" spinCount="100000" sheet="1" selectLockedCells="1"/>
  <mergeCells count="136">
    <mergeCell ref="A10:B11"/>
    <mergeCell ref="C10:F10"/>
    <mergeCell ref="G10:J10"/>
    <mergeCell ref="K10:P10"/>
    <mergeCell ref="A1:V1"/>
    <mergeCell ref="A2:V2"/>
    <mergeCell ref="A3:V3"/>
    <mergeCell ref="A6:C6"/>
    <mergeCell ref="D6:G6"/>
    <mergeCell ref="H6:J6"/>
    <mergeCell ref="K6:V6"/>
    <mergeCell ref="R10:V11"/>
    <mergeCell ref="C11:D11"/>
    <mergeCell ref="E11:F11"/>
    <mergeCell ref="G11:H11"/>
    <mergeCell ref="I11:J11"/>
    <mergeCell ref="K11:L11"/>
    <mergeCell ref="A7:C8"/>
    <mergeCell ref="E7:M7"/>
    <mergeCell ref="N7:O7"/>
    <mergeCell ref="P7:V7"/>
    <mergeCell ref="D8:M8"/>
    <mergeCell ref="N8:O8"/>
    <mergeCell ref="A4:V5"/>
    <mergeCell ref="C13:D13"/>
    <mergeCell ref="E13:F13"/>
    <mergeCell ref="G13:H13"/>
    <mergeCell ref="I13:J13"/>
    <mergeCell ref="K13:L13"/>
    <mergeCell ref="M13:N13"/>
    <mergeCell ref="O13:P13"/>
    <mergeCell ref="R13:S13"/>
    <mergeCell ref="P8:V8"/>
    <mergeCell ref="M11:N11"/>
    <mergeCell ref="O11:P11"/>
    <mergeCell ref="O15:P15"/>
    <mergeCell ref="R15:S15"/>
    <mergeCell ref="T15:U15"/>
    <mergeCell ref="A14:B14"/>
    <mergeCell ref="C14:D14"/>
    <mergeCell ref="E14:F14"/>
    <mergeCell ref="G14:H14"/>
    <mergeCell ref="I14:J14"/>
    <mergeCell ref="K14:L14"/>
    <mergeCell ref="M14:N14"/>
    <mergeCell ref="O14:P14"/>
    <mergeCell ref="R14:S14"/>
    <mergeCell ref="N25:P25"/>
    <mergeCell ref="R25:T25"/>
    <mergeCell ref="A26:F26"/>
    <mergeCell ref="G26:V26"/>
    <mergeCell ref="A27:F27"/>
    <mergeCell ref="G27:V27"/>
    <mergeCell ref="C28:V29"/>
    <mergeCell ref="Y37:AL41"/>
    <mergeCell ref="R16:S16"/>
    <mergeCell ref="T16:U16"/>
    <mergeCell ref="A16:B16"/>
    <mergeCell ref="C16:D16"/>
    <mergeCell ref="E16:F16"/>
    <mergeCell ref="G16:H16"/>
    <mergeCell ref="I16:J16"/>
    <mergeCell ref="K16:L16"/>
    <mergeCell ref="M16:N16"/>
    <mergeCell ref="O16:P16"/>
    <mergeCell ref="M21:N22"/>
    <mergeCell ref="O21:P22"/>
    <mergeCell ref="Q21:R22"/>
    <mergeCell ref="T18:U18"/>
    <mergeCell ref="A19:B19"/>
    <mergeCell ref="C19:D19"/>
    <mergeCell ref="A12:B13"/>
    <mergeCell ref="C12:F12"/>
    <mergeCell ref="G12:J12"/>
    <mergeCell ref="K12:P12"/>
    <mergeCell ref="R12:V12"/>
    <mergeCell ref="T13:V13"/>
    <mergeCell ref="A17:B17"/>
    <mergeCell ref="C17:D17"/>
    <mergeCell ref="E17:F17"/>
    <mergeCell ref="G17:H17"/>
    <mergeCell ref="I17:J17"/>
    <mergeCell ref="K17:L17"/>
    <mergeCell ref="M17:N17"/>
    <mergeCell ref="O17:P17"/>
    <mergeCell ref="R17:S17"/>
    <mergeCell ref="T17:U17"/>
    <mergeCell ref="T14:U14"/>
    <mergeCell ref="A15:B15"/>
    <mergeCell ref="C15:D15"/>
    <mergeCell ref="E15:F15"/>
    <mergeCell ref="G15:H15"/>
    <mergeCell ref="I15:J15"/>
    <mergeCell ref="K15:L15"/>
    <mergeCell ref="M15:N15"/>
    <mergeCell ref="E19:F19"/>
    <mergeCell ref="G19:H19"/>
    <mergeCell ref="I19:J19"/>
    <mergeCell ref="K19:L19"/>
    <mergeCell ref="M19:N19"/>
    <mergeCell ref="O19:P19"/>
    <mergeCell ref="R19:S19"/>
    <mergeCell ref="T19:U19"/>
    <mergeCell ref="A18:B18"/>
    <mergeCell ref="C18:D18"/>
    <mergeCell ref="E18:F18"/>
    <mergeCell ref="G18:H18"/>
    <mergeCell ref="I18:J18"/>
    <mergeCell ref="K18:L18"/>
    <mergeCell ref="M18:N18"/>
    <mergeCell ref="O18:P18"/>
    <mergeCell ref="R18:S18"/>
    <mergeCell ref="A42:C42"/>
    <mergeCell ref="E42:F42"/>
    <mergeCell ref="G42:H42"/>
    <mergeCell ref="I42:L42"/>
    <mergeCell ref="A44:D44"/>
    <mergeCell ref="E44:L44"/>
    <mergeCell ref="A21:B22"/>
    <mergeCell ref="C21:D22"/>
    <mergeCell ref="E21:F22"/>
    <mergeCell ref="G21:H22"/>
    <mergeCell ref="I21:J22"/>
    <mergeCell ref="K21:L22"/>
    <mergeCell ref="E41:L41"/>
    <mergeCell ref="A31:V35"/>
    <mergeCell ref="N37:O37"/>
    <mergeCell ref="Q37:R37"/>
    <mergeCell ref="T37:U37"/>
    <mergeCell ref="A39:B39"/>
    <mergeCell ref="C39:L39"/>
    <mergeCell ref="M39:N39"/>
    <mergeCell ref="O39:U39"/>
    <mergeCell ref="B23:V23"/>
    <mergeCell ref="A25:I25"/>
    <mergeCell ref="J25:M25"/>
  </mergeCells>
  <phoneticPr fontId="2"/>
  <conditionalFormatting sqref="A3">
    <cfRule type="cellIs" dxfId="2" priority="2" operator="equal">
      <formula>0</formula>
    </cfRule>
  </conditionalFormatting>
  <conditionalFormatting sqref="A6:Y8 AE6:XFD8 Z35:AD36 A39:C39 M39:O39 V39:X39 AM39:XFD41 A40:X41 A42:Y44 AE42:XFD44">
    <cfRule type="cellIs" dxfId="1" priority="3" operator="equal">
      <formula>0</formula>
    </cfRule>
  </conditionalFormatting>
  <conditionalFormatting sqref="K14:P19">
    <cfRule type="cellIs" dxfId="0" priority="1" operator="equal">
      <formula>0</formula>
    </cfRule>
  </conditionalFormatting>
  <pageMargins left="0.7" right="0.7" top="0.41" bottom="0.31" header="0.3" footer="0.3"/>
  <pageSetup paperSize="9" orientation="portrait" r:id="rId1"/>
  <headerFooter>
    <oddHeader>&amp;L&amp;"ＭＳ Ｐゴシック,標準"【宿泊S2】</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A3439-C75D-4661-AE9D-CEA32508136E}">
  <dimension ref="A1:AI34"/>
  <sheetViews>
    <sheetView showZeros="0" zoomScaleNormal="100" workbookViewId="0">
      <selection activeCell="A15" sqref="A15:D17"/>
    </sheetView>
  </sheetViews>
  <sheetFormatPr defaultColWidth="8.125" defaultRowHeight="15.75"/>
  <cols>
    <col min="1" max="3" width="3.375" style="146" customWidth="1"/>
    <col min="4" max="4" width="4.625" style="146" bestFit="1" customWidth="1"/>
    <col min="5" max="13" width="3.375" style="146" customWidth="1"/>
    <col min="14" max="14" width="3.125" style="146" customWidth="1"/>
    <col min="15" max="16" width="3.375" style="146" customWidth="1"/>
    <col min="17" max="19" width="4.5" style="146" customWidth="1"/>
    <col min="20" max="22" width="5.625" style="146" customWidth="1"/>
    <col min="23" max="34" width="3.375" style="146" customWidth="1"/>
    <col min="35" max="16384" width="8.125" style="146"/>
  </cols>
  <sheetData>
    <row r="1" spans="1:35">
      <c r="A1" s="159"/>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row>
    <row r="2" spans="1:35" ht="19.5">
      <c r="A2" s="453" t="s">
        <v>33</v>
      </c>
      <c r="B2" s="453"/>
      <c r="C2" s="453"/>
      <c r="D2" s="453"/>
      <c r="E2" s="453"/>
      <c r="F2" s="453"/>
      <c r="G2" s="453"/>
      <c r="H2" s="453"/>
      <c r="I2" s="453"/>
      <c r="J2" s="453"/>
      <c r="K2" s="453"/>
      <c r="L2" s="453"/>
      <c r="M2" s="453"/>
      <c r="N2" s="453"/>
      <c r="O2" s="453"/>
      <c r="P2" s="453"/>
      <c r="Q2" s="453"/>
      <c r="R2" s="453"/>
      <c r="S2" s="453"/>
      <c r="T2" s="453"/>
      <c r="U2" s="453"/>
      <c r="V2" s="453"/>
      <c r="W2" s="453"/>
      <c r="X2" s="453"/>
      <c r="Y2" s="453"/>
      <c r="Z2" s="453"/>
      <c r="AA2" s="453"/>
      <c r="AB2" s="453"/>
      <c r="AC2" s="453"/>
      <c r="AD2" s="453"/>
      <c r="AE2" s="453"/>
      <c r="AF2" s="453"/>
      <c r="AG2" s="453"/>
      <c r="AH2" s="453"/>
    </row>
    <row r="3" spans="1:35" ht="19.5">
      <c r="A3" s="453" t="s">
        <v>34</v>
      </c>
      <c r="B3" s="453"/>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453"/>
    </row>
    <row r="4" spans="1:35" ht="9.75" customHeight="1">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row>
    <row r="5" spans="1:35" ht="21">
      <c r="A5" s="454" t="s">
        <v>200</v>
      </c>
      <c r="B5" s="454"/>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row>
    <row r="6" spans="1:35">
      <c r="A6" s="159"/>
      <c r="B6" s="159"/>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row>
    <row r="7" spans="1:35">
      <c r="A7" s="445" t="s">
        <v>79</v>
      </c>
      <c r="B7" s="446"/>
      <c r="C7" s="446"/>
      <c r="D7" s="447"/>
      <c r="E7" s="159"/>
      <c r="F7" s="159"/>
      <c r="G7" s="455" t="s">
        <v>133</v>
      </c>
      <c r="H7" s="455"/>
      <c r="I7" s="455"/>
      <c r="J7" s="455"/>
      <c r="K7" s="455"/>
      <c r="L7" s="455"/>
      <c r="M7" s="455"/>
      <c r="N7" s="455"/>
      <c r="O7" s="455"/>
      <c r="P7" s="455"/>
      <c r="Q7" s="455"/>
      <c r="R7" s="455"/>
      <c r="S7" s="455"/>
      <c r="T7" s="455"/>
      <c r="U7" s="455"/>
      <c r="V7" s="455"/>
      <c r="W7" s="455"/>
      <c r="X7" s="455"/>
      <c r="Y7" s="455"/>
      <c r="Z7" s="455"/>
      <c r="AA7" s="455"/>
      <c r="AB7" s="455"/>
      <c r="AC7" s="455"/>
      <c r="AD7" s="455"/>
    </row>
    <row r="8" spans="1:35" ht="21.75" customHeight="1">
      <c r="A8" s="448">
        <f>基本入力!B1</f>
        <v>0</v>
      </c>
      <c r="B8" s="449"/>
      <c r="C8" s="449"/>
      <c r="D8" s="450"/>
      <c r="E8" s="159"/>
      <c r="F8" s="159"/>
      <c r="G8" s="455"/>
      <c r="H8" s="455"/>
      <c r="I8" s="455"/>
      <c r="J8" s="455"/>
      <c r="K8" s="455"/>
      <c r="L8" s="455"/>
      <c r="M8" s="455"/>
      <c r="N8" s="455"/>
      <c r="O8" s="455"/>
      <c r="P8" s="455"/>
      <c r="Q8" s="455"/>
      <c r="R8" s="455"/>
      <c r="S8" s="455"/>
      <c r="T8" s="455"/>
      <c r="U8" s="455"/>
      <c r="V8" s="455"/>
      <c r="W8" s="455"/>
      <c r="X8" s="455"/>
      <c r="Y8" s="455"/>
      <c r="Z8" s="455"/>
      <c r="AA8" s="455"/>
      <c r="AB8" s="455"/>
      <c r="AC8" s="455"/>
      <c r="AD8" s="455"/>
    </row>
    <row r="9" spans="1:35" ht="24">
      <c r="A9" s="161"/>
      <c r="B9" s="161"/>
      <c r="C9" s="161"/>
      <c r="D9" s="161"/>
      <c r="E9" s="162"/>
      <c r="F9" s="162"/>
      <c r="G9" s="455"/>
      <c r="H9" s="455"/>
      <c r="I9" s="455"/>
      <c r="J9" s="455"/>
      <c r="K9" s="455"/>
      <c r="L9" s="455"/>
      <c r="M9" s="455"/>
      <c r="N9" s="455"/>
      <c r="O9" s="455"/>
      <c r="P9" s="455"/>
      <c r="Q9" s="455"/>
      <c r="R9" s="455"/>
      <c r="S9" s="455"/>
      <c r="T9" s="455"/>
      <c r="U9" s="455"/>
      <c r="V9" s="455"/>
      <c r="W9" s="455"/>
      <c r="X9" s="455"/>
      <c r="Y9" s="455"/>
      <c r="Z9" s="455"/>
      <c r="AA9" s="455"/>
      <c r="AB9" s="455"/>
      <c r="AC9" s="455"/>
      <c r="AD9" s="455"/>
    </row>
    <row r="10" spans="1:35" ht="24">
      <c r="A10" s="162"/>
      <c r="B10" s="162"/>
      <c r="C10" s="162"/>
      <c r="D10" s="162"/>
      <c r="E10" s="162"/>
      <c r="F10" s="162"/>
      <c r="G10" s="163"/>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row>
    <row r="11" spans="1:35" ht="19.5">
      <c r="A11" s="445" t="s">
        <v>121</v>
      </c>
      <c r="B11" s="446"/>
      <c r="C11" s="446"/>
      <c r="D11" s="446"/>
      <c r="E11" s="446"/>
      <c r="F11" s="446"/>
      <c r="G11" s="446"/>
      <c r="H11" s="446"/>
      <c r="I11" s="446"/>
      <c r="J11" s="446"/>
      <c r="K11" s="446"/>
      <c r="L11" s="447"/>
      <c r="M11" s="445" t="s">
        <v>122</v>
      </c>
      <c r="N11" s="446"/>
      <c r="O11" s="446"/>
      <c r="P11" s="446"/>
      <c r="Q11" s="446"/>
      <c r="R11" s="446"/>
      <c r="S11" s="446"/>
      <c r="T11" s="446"/>
      <c r="U11" s="446"/>
      <c r="V11" s="447"/>
      <c r="W11" s="164"/>
      <c r="X11" s="164"/>
      <c r="Y11" s="164"/>
      <c r="Z11" s="164"/>
      <c r="AA11" s="164"/>
      <c r="AB11" s="164"/>
      <c r="AC11" s="164"/>
    </row>
    <row r="12" spans="1:35" ht="24.2" customHeight="1">
      <c r="A12" s="448">
        <f>基本入力!B2</f>
        <v>0</v>
      </c>
      <c r="B12" s="449"/>
      <c r="C12" s="449"/>
      <c r="D12" s="449"/>
      <c r="E12" s="449"/>
      <c r="F12" s="449"/>
      <c r="G12" s="449"/>
      <c r="H12" s="449"/>
      <c r="I12" s="449"/>
      <c r="J12" s="449"/>
      <c r="K12" s="449"/>
      <c r="L12" s="450"/>
      <c r="M12" s="451">
        <f>基本入力!E17</f>
        <v>0</v>
      </c>
      <c r="N12" s="452"/>
      <c r="O12" s="452"/>
      <c r="P12" s="452"/>
      <c r="Q12" s="452"/>
      <c r="R12" s="452"/>
      <c r="S12" s="452"/>
      <c r="T12" s="452"/>
      <c r="U12" s="452"/>
      <c r="V12" s="165" t="s">
        <v>20</v>
      </c>
      <c r="W12" s="164"/>
      <c r="X12" s="164"/>
      <c r="Y12" s="166"/>
      <c r="Z12" s="164"/>
      <c r="AA12" s="164"/>
      <c r="AB12" s="164"/>
      <c r="AC12" s="164"/>
      <c r="AE12" s="29"/>
      <c r="AF12" s="29"/>
      <c r="AG12" s="29"/>
      <c r="AH12" s="29"/>
      <c r="AI12" s="29"/>
    </row>
    <row r="13" spans="1:35" ht="24">
      <c r="A13" s="162"/>
      <c r="B13" s="162"/>
      <c r="C13" s="162"/>
      <c r="D13" s="162"/>
      <c r="E13" s="162"/>
      <c r="F13" s="162"/>
      <c r="G13" s="162"/>
      <c r="H13" s="162"/>
      <c r="I13" s="159"/>
      <c r="J13" s="159"/>
      <c r="K13" s="159"/>
      <c r="L13" s="159"/>
      <c r="M13" s="159"/>
      <c r="N13" s="159"/>
      <c r="O13" s="159"/>
      <c r="P13" s="159"/>
      <c r="Q13" s="159"/>
      <c r="R13" s="159"/>
      <c r="S13" s="159"/>
      <c r="T13" s="159"/>
      <c r="U13" s="159"/>
      <c r="V13" s="159"/>
      <c r="W13" s="159"/>
      <c r="X13" s="159"/>
      <c r="Y13" s="159"/>
      <c r="Z13" s="159"/>
      <c r="AA13" s="159"/>
      <c r="AB13" s="164"/>
      <c r="AC13" s="164"/>
    </row>
    <row r="14" spans="1:35" ht="19.5">
      <c r="A14" s="442" t="s">
        <v>123</v>
      </c>
      <c r="B14" s="442"/>
      <c r="C14" s="442"/>
      <c r="D14" s="442"/>
      <c r="E14" s="442" t="s">
        <v>124</v>
      </c>
      <c r="F14" s="442"/>
      <c r="G14" s="442"/>
      <c r="H14" s="442"/>
      <c r="I14" s="443" t="s">
        <v>125</v>
      </c>
      <c r="J14" s="443"/>
      <c r="K14" s="443"/>
      <c r="L14" s="443"/>
      <c r="M14" s="442" t="s">
        <v>126</v>
      </c>
      <c r="N14" s="442"/>
      <c r="O14" s="420" t="s">
        <v>26</v>
      </c>
      <c r="P14" s="420"/>
      <c r="Q14" s="417" t="s">
        <v>127</v>
      </c>
      <c r="R14" s="418"/>
      <c r="S14" s="419"/>
      <c r="T14" s="417" t="s">
        <v>128</v>
      </c>
      <c r="U14" s="418"/>
      <c r="V14" s="419"/>
      <c r="W14" s="420" t="s">
        <v>129</v>
      </c>
      <c r="X14" s="420"/>
      <c r="Y14" s="420"/>
      <c r="Z14" s="420"/>
      <c r="AA14" s="420"/>
      <c r="AB14" s="420"/>
      <c r="AC14" s="420"/>
      <c r="AD14" s="420"/>
      <c r="AE14" s="420"/>
      <c r="AF14" s="420"/>
      <c r="AG14" s="420"/>
      <c r="AH14" s="420"/>
    </row>
    <row r="15" spans="1:35" ht="19.5">
      <c r="A15" s="421"/>
      <c r="B15" s="421"/>
      <c r="C15" s="421"/>
      <c r="D15" s="421"/>
      <c r="E15" s="422"/>
      <c r="F15" s="422"/>
      <c r="G15" s="422"/>
      <c r="H15" s="422"/>
      <c r="I15" s="422"/>
      <c r="J15" s="422"/>
      <c r="K15" s="422"/>
      <c r="L15" s="422"/>
      <c r="M15" s="423"/>
      <c r="N15" s="423"/>
      <c r="O15" s="416"/>
      <c r="P15" s="416"/>
      <c r="Q15" s="424"/>
      <c r="R15" s="425"/>
      <c r="S15" s="426"/>
      <c r="T15" s="433"/>
      <c r="U15" s="434"/>
      <c r="V15" s="435"/>
      <c r="W15" s="415" t="s">
        <v>130</v>
      </c>
      <c r="X15" s="415"/>
      <c r="Y15" s="415"/>
      <c r="Z15" s="412"/>
      <c r="AA15" s="413"/>
      <c r="AB15" s="413"/>
      <c r="AC15" s="413"/>
      <c r="AD15" s="413"/>
      <c r="AE15" s="413"/>
      <c r="AF15" s="413"/>
      <c r="AG15" s="413"/>
      <c r="AH15" s="414"/>
    </row>
    <row r="16" spans="1:35" ht="19.5">
      <c r="A16" s="421"/>
      <c r="B16" s="421"/>
      <c r="C16" s="421"/>
      <c r="D16" s="421"/>
      <c r="E16" s="422"/>
      <c r="F16" s="422"/>
      <c r="G16" s="422"/>
      <c r="H16" s="422"/>
      <c r="I16" s="422"/>
      <c r="J16" s="422"/>
      <c r="K16" s="422"/>
      <c r="L16" s="422"/>
      <c r="M16" s="423"/>
      <c r="N16" s="423"/>
      <c r="O16" s="416"/>
      <c r="P16" s="416"/>
      <c r="Q16" s="427"/>
      <c r="R16" s="428"/>
      <c r="S16" s="429"/>
      <c r="T16" s="436"/>
      <c r="U16" s="437"/>
      <c r="V16" s="438"/>
      <c r="W16" s="415" t="s">
        <v>131</v>
      </c>
      <c r="X16" s="415"/>
      <c r="Y16" s="415"/>
      <c r="Z16" s="416"/>
      <c r="AA16" s="416"/>
      <c r="AB16" s="416"/>
      <c r="AC16" s="416"/>
      <c r="AD16" s="416"/>
      <c r="AE16" s="416"/>
      <c r="AF16" s="416"/>
      <c r="AG16" s="416"/>
      <c r="AH16" s="416"/>
    </row>
    <row r="17" spans="1:34" ht="19.5">
      <c r="A17" s="421"/>
      <c r="B17" s="421"/>
      <c r="C17" s="421"/>
      <c r="D17" s="421"/>
      <c r="E17" s="422"/>
      <c r="F17" s="422"/>
      <c r="G17" s="422"/>
      <c r="H17" s="422"/>
      <c r="I17" s="422"/>
      <c r="J17" s="422"/>
      <c r="K17" s="422"/>
      <c r="L17" s="422"/>
      <c r="M17" s="423"/>
      <c r="N17" s="423"/>
      <c r="O17" s="416"/>
      <c r="P17" s="416"/>
      <c r="Q17" s="430"/>
      <c r="R17" s="431"/>
      <c r="S17" s="432"/>
      <c r="T17" s="439"/>
      <c r="U17" s="440"/>
      <c r="V17" s="441"/>
      <c r="W17" s="415" t="s">
        <v>132</v>
      </c>
      <c r="X17" s="415"/>
      <c r="Y17" s="415"/>
      <c r="Z17" s="416"/>
      <c r="AA17" s="416"/>
      <c r="AB17" s="416"/>
      <c r="AC17" s="416"/>
      <c r="AD17" s="416"/>
      <c r="AE17" s="416"/>
      <c r="AF17" s="416"/>
      <c r="AG17" s="416"/>
      <c r="AH17" s="416"/>
    </row>
    <row r="18" spans="1:34" ht="19.5">
      <c r="A18" s="167"/>
      <c r="B18" s="167"/>
      <c r="C18" s="167"/>
      <c r="D18" s="167"/>
      <c r="E18" s="167"/>
      <c r="F18" s="167"/>
      <c r="G18" s="167"/>
      <c r="H18" s="167"/>
      <c r="I18" s="159"/>
      <c r="J18" s="159"/>
      <c r="K18" s="159"/>
      <c r="L18" s="159"/>
      <c r="M18" s="159"/>
      <c r="N18" s="159"/>
      <c r="O18" s="164"/>
      <c r="P18" s="164"/>
      <c r="Q18" s="164"/>
      <c r="R18" s="164"/>
      <c r="S18" s="164"/>
      <c r="T18" s="164"/>
      <c r="U18" s="164"/>
      <c r="V18" s="164"/>
      <c r="W18" s="164"/>
      <c r="X18" s="164"/>
      <c r="Y18" s="164"/>
      <c r="Z18" s="164"/>
      <c r="AA18" s="164"/>
      <c r="AB18" s="164"/>
      <c r="AC18" s="164"/>
    </row>
    <row r="19" spans="1:34" ht="19.5">
      <c r="A19" s="442" t="s">
        <v>123</v>
      </c>
      <c r="B19" s="442"/>
      <c r="C19" s="442"/>
      <c r="D19" s="442"/>
      <c r="E19" s="442" t="s">
        <v>124</v>
      </c>
      <c r="F19" s="442"/>
      <c r="G19" s="442"/>
      <c r="H19" s="442"/>
      <c r="I19" s="443" t="s">
        <v>125</v>
      </c>
      <c r="J19" s="443"/>
      <c r="K19" s="443"/>
      <c r="L19" s="443"/>
      <c r="M19" s="442" t="s">
        <v>126</v>
      </c>
      <c r="N19" s="442"/>
      <c r="O19" s="420" t="s">
        <v>26</v>
      </c>
      <c r="P19" s="420"/>
      <c r="Q19" s="417" t="s">
        <v>127</v>
      </c>
      <c r="R19" s="418"/>
      <c r="S19" s="419"/>
      <c r="T19" s="417" t="s">
        <v>128</v>
      </c>
      <c r="U19" s="418"/>
      <c r="V19" s="419"/>
      <c r="W19" s="420" t="s">
        <v>129</v>
      </c>
      <c r="X19" s="420"/>
      <c r="Y19" s="420"/>
      <c r="Z19" s="420"/>
      <c r="AA19" s="420"/>
      <c r="AB19" s="420"/>
      <c r="AC19" s="420"/>
      <c r="AD19" s="420"/>
      <c r="AE19" s="420"/>
      <c r="AF19" s="420"/>
      <c r="AG19" s="420"/>
      <c r="AH19" s="420"/>
    </row>
    <row r="20" spans="1:34" ht="19.5">
      <c r="A20" s="421"/>
      <c r="B20" s="421"/>
      <c r="C20" s="421"/>
      <c r="D20" s="421"/>
      <c r="E20" s="422"/>
      <c r="F20" s="422"/>
      <c r="G20" s="422"/>
      <c r="H20" s="422"/>
      <c r="I20" s="422"/>
      <c r="J20" s="422"/>
      <c r="K20" s="422"/>
      <c r="L20" s="422"/>
      <c r="M20" s="423"/>
      <c r="N20" s="423"/>
      <c r="O20" s="416"/>
      <c r="P20" s="416"/>
      <c r="Q20" s="424"/>
      <c r="R20" s="425"/>
      <c r="S20" s="426"/>
      <c r="T20" s="433"/>
      <c r="U20" s="434"/>
      <c r="V20" s="435"/>
      <c r="W20" s="415" t="s">
        <v>130</v>
      </c>
      <c r="X20" s="415"/>
      <c r="Y20" s="415"/>
      <c r="Z20" s="412"/>
      <c r="AA20" s="413"/>
      <c r="AB20" s="413"/>
      <c r="AC20" s="413"/>
      <c r="AD20" s="413"/>
      <c r="AE20" s="413"/>
      <c r="AF20" s="413"/>
      <c r="AG20" s="413"/>
      <c r="AH20" s="414"/>
    </row>
    <row r="21" spans="1:34" ht="19.5">
      <c r="A21" s="421"/>
      <c r="B21" s="421"/>
      <c r="C21" s="421"/>
      <c r="D21" s="421"/>
      <c r="E21" s="422"/>
      <c r="F21" s="422"/>
      <c r="G21" s="422"/>
      <c r="H21" s="422"/>
      <c r="I21" s="422"/>
      <c r="J21" s="422"/>
      <c r="K21" s="422"/>
      <c r="L21" s="422"/>
      <c r="M21" s="423"/>
      <c r="N21" s="423"/>
      <c r="O21" s="416"/>
      <c r="P21" s="416"/>
      <c r="Q21" s="427"/>
      <c r="R21" s="428"/>
      <c r="S21" s="429"/>
      <c r="T21" s="436"/>
      <c r="U21" s="437"/>
      <c r="V21" s="438"/>
      <c r="W21" s="415" t="s">
        <v>131</v>
      </c>
      <c r="X21" s="415"/>
      <c r="Y21" s="415"/>
      <c r="Z21" s="444"/>
      <c r="AA21" s="444"/>
      <c r="AB21" s="444"/>
      <c r="AC21" s="444"/>
      <c r="AD21" s="444"/>
      <c r="AE21" s="444"/>
      <c r="AF21" s="444"/>
      <c r="AG21" s="444"/>
      <c r="AH21" s="444"/>
    </row>
    <row r="22" spans="1:34" ht="19.5">
      <c r="A22" s="421"/>
      <c r="B22" s="421"/>
      <c r="C22" s="421"/>
      <c r="D22" s="421"/>
      <c r="E22" s="422"/>
      <c r="F22" s="422"/>
      <c r="G22" s="422"/>
      <c r="H22" s="422"/>
      <c r="I22" s="422"/>
      <c r="J22" s="422"/>
      <c r="K22" s="422"/>
      <c r="L22" s="422"/>
      <c r="M22" s="423"/>
      <c r="N22" s="423"/>
      <c r="O22" s="416"/>
      <c r="P22" s="416"/>
      <c r="Q22" s="430"/>
      <c r="R22" s="431"/>
      <c r="S22" s="432"/>
      <c r="T22" s="439"/>
      <c r="U22" s="440"/>
      <c r="V22" s="441"/>
      <c r="W22" s="415" t="s">
        <v>132</v>
      </c>
      <c r="X22" s="415"/>
      <c r="Y22" s="415"/>
      <c r="Z22" s="444"/>
      <c r="AA22" s="444"/>
      <c r="AB22" s="444"/>
      <c r="AC22" s="444"/>
      <c r="AD22" s="444"/>
      <c r="AE22" s="444"/>
      <c r="AF22" s="444"/>
      <c r="AG22" s="444"/>
      <c r="AH22" s="444"/>
    </row>
    <row r="23" spans="1:34" ht="19.5">
      <c r="A23" s="167"/>
      <c r="B23" s="167"/>
      <c r="C23" s="167"/>
      <c r="D23" s="167"/>
      <c r="E23" s="167"/>
      <c r="F23" s="167"/>
      <c r="G23" s="167"/>
      <c r="H23" s="167"/>
      <c r="I23" s="159"/>
      <c r="J23" s="159"/>
      <c r="K23" s="159"/>
      <c r="L23" s="159"/>
      <c r="M23" s="159"/>
      <c r="N23" s="159"/>
      <c r="O23" s="159"/>
      <c r="P23" s="159"/>
      <c r="Q23" s="159"/>
      <c r="R23" s="159"/>
      <c r="S23" s="159"/>
      <c r="T23" s="159"/>
      <c r="U23" s="159"/>
      <c r="V23" s="159"/>
      <c r="W23" s="159"/>
      <c r="X23" s="159"/>
      <c r="Y23" s="159"/>
      <c r="Z23" s="159"/>
      <c r="AA23" s="159"/>
      <c r="AB23" s="164"/>
      <c r="AC23" s="164"/>
    </row>
    <row r="24" spans="1:34" ht="19.5">
      <c r="A24" s="442" t="s">
        <v>123</v>
      </c>
      <c r="B24" s="442"/>
      <c r="C24" s="442"/>
      <c r="D24" s="442"/>
      <c r="E24" s="442" t="s">
        <v>124</v>
      </c>
      <c r="F24" s="442"/>
      <c r="G24" s="442"/>
      <c r="H24" s="442"/>
      <c r="I24" s="443" t="s">
        <v>125</v>
      </c>
      <c r="J24" s="443"/>
      <c r="K24" s="443"/>
      <c r="L24" s="443"/>
      <c r="M24" s="442" t="s">
        <v>126</v>
      </c>
      <c r="N24" s="442"/>
      <c r="O24" s="420" t="s">
        <v>26</v>
      </c>
      <c r="P24" s="420"/>
      <c r="Q24" s="417" t="s">
        <v>127</v>
      </c>
      <c r="R24" s="418"/>
      <c r="S24" s="419"/>
      <c r="T24" s="417" t="s">
        <v>128</v>
      </c>
      <c r="U24" s="418"/>
      <c r="V24" s="419"/>
      <c r="W24" s="420" t="s">
        <v>129</v>
      </c>
      <c r="X24" s="420"/>
      <c r="Y24" s="420"/>
      <c r="Z24" s="420"/>
      <c r="AA24" s="420"/>
      <c r="AB24" s="420"/>
      <c r="AC24" s="420"/>
      <c r="AD24" s="420"/>
      <c r="AE24" s="420"/>
      <c r="AF24" s="420"/>
      <c r="AG24" s="420"/>
      <c r="AH24" s="420"/>
    </row>
    <row r="25" spans="1:34" ht="19.5">
      <c r="A25" s="421"/>
      <c r="B25" s="421"/>
      <c r="C25" s="421"/>
      <c r="D25" s="421"/>
      <c r="E25" s="422"/>
      <c r="F25" s="422"/>
      <c r="G25" s="422"/>
      <c r="H25" s="422"/>
      <c r="I25" s="422"/>
      <c r="J25" s="422"/>
      <c r="K25" s="422"/>
      <c r="L25" s="422"/>
      <c r="M25" s="423"/>
      <c r="N25" s="423"/>
      <c r="O25" s="416"/>
      <c r="P25" s="416"/>
      <c r="Q25" s="424"/>
      <c r="R25" s="425"/>
      <c r="S25" s="426"/>
      <c r="T25" s="433"/>
      <c r="U25" s="434"/>
      <c r="V25" s="435"/>
      <c r="W25" s="415" t="s">
        <v>130</v>
      </c>
      <c r="X25" s="415"/>
      <c r="Y25" s="415"/>
      <c r="Z25" s="412"/>
      <c r="AA25" s="413"/>
      <c r="AB25" s="413"/>
      <c r="AC25" s="413"/>
      <c r="AD25" s="413"/>
      <c r="AE25" s="413"/>
      <c r="AF25" s="413"/>
      <c r="AG25" s="413"/>
      <c r="AH25" s="414"/>
    </row>
    <row r="26" spans="1:34" ht="19.5">
      <c r="A26" s="421"/>
      <c r="B26" s="421"/>
      <c r="C26" s="421"/>
      <c r="D26" s="421"/>
      <c r="E26" s="422"/>
      <c r="F26" s="422"/>
      <c r="G26" s="422"/>
      <c r="H26" s="422"/>
      <c r="I26" s="422"/>
      <c r="J26" s="422"/>
      <c r="K26" s="422"/>
      <c r="L26" s="422"/>
      <c r="M26" s="423"/>
      <c r="N26" s="423"/>
      <c r="O26" s="416"/>
      <c r="P26" s="416"/>
      <c r="Q26" s="427"/>
      <c r="R26" s="428"/>
      <c r="S26" s="429"/>
      <c r="T26" s="436"/>
      <c r="U26" s="437"/>
      <c r="V26" s="438"/>
      <c r="W26" s="415" t="s">
        <v>131</v>
      </c>
      <c r="X26" s="415"/>
      <c r="Y26" s="415"/>
      <c r="Z26" s="444"/>
      <c r="AA26" s="444"/>
      <c r="AB26" s="444"/>
      <c r="AC26" s="444"/>
      <c r="AD26" s="444"/>
      <c r="AE26" s="444"/>
      <c r="AF26" s="444"/>
      <c r="AG26" s="444"/>
      <c r="AH26" s="444"/>
    </row>
    <row r="27" spans="1:34" ht="19.5">
      <c r="A27" s="421"/>
      <c r="B27" s="421"/>
      <c r="C27" s="421"/>
      <c r="D27" s="421"/>
      <c r="E27" s="422"/>
      <c r="F27" s="422"/>
      <c r="G27" s="422"/>
      <c r="H27" s="422"/>
      <c r="I27" s="422"/>
      <c r="J27" s="422"/>
      <c r="K27" s="422"/>
      <c r="L27" s="422"/>
      <c r="M27" s="423"/>
      <c r="N27" s="423"/>
      <c r="O27" s="416"/>
      <c r="P27" s="416"/>
      <c r="Q27" s="430"/>
      <c r="R27" s="431"/>
      <c r="S27" s="432"/>
      <c r="T27" s="439"/>
      <c r="U27" s="440"/>
      <c r="V27" s="441"/>
      <c r="W27" s="415" t="s">
        <v>132</v>
      </c>
      <c r="X27" s="415"/>
      <c r="Y27" s="415"/>
      <c r="Z27" s="444"/>
      <c r="AA27" s="444"/>
      <c r="AB27" s="444"/>
      <c r="AC27" s="444"/>
      <c r="AD27" s="444"/>
      <c r="AE27" s="444"/>
      <c r="AF27" s="444"/>
      <c r="AG27" s="444"/>
      <c r="AH27" s="444"/>
    </row>
    <row r="28" spans="1:34" ht="19.5">
      <c r="A28" s="167"/>
      <c r="B28" s="167"/>
      <c r="C28" s="167"/>
      <c r="D28" s="167"/>
      <c r="E28" s="167"/>
      <c r="F28" s="167"/>
      <c r="G28" s="167"/>
      <c r="H28" s="167"/>
      <c r="I28" s="159"/>
      <c r="J28" s="159"/>
      <c r="K28" s="159"/>
      <c r="L28" s="159"/>
      <c r="M28" s="159"/>
      <c r="N28" s="159"/>
      <c r="O28" s="164"/>
      <c r="P28" s="164"/>
      <c r="Q28" s="164"/>
      <c r="R28" s="164"/>
      <c r="S28" s="164"/>
      <c r="T28" s="164"/>
      <c r="U28" s="164"/>
      <c r="V28" s="164"/>
      <c r="W28" s="164"/>
      <c r="X28" s="164"/>
      <c r="Y28" s="164"/>
      <c r="Z28" s="164"/>
      <c r="AA28" s="164"/>
      <c r="AB28" s="164"/>
      <c r="AC28" s="164"/>
    </row>
    <row r="29" spans="1:34" ht="19.5">
      <c r="A29" s="442" t="s">
        <v>123</v>
      </c>
      <c r="B29" s="442"/>
      <c r="C29" s="442"/>
      <c r="D29" s="442"/>
      <c r="E29" s="442" t="s">
        <v>124</v>
      </c>
      <c r="F29" s="442"/>
      <c r="G29" s="442"/>
      <c r="H29" s="442"/>
      <c r="I29" s="443" t="s">
        <v>125</v>
      </c>
      <c r="J29" s="443"/>
      <c r="K29" s="443"/>
      <c r="L29" s="443"/>
      <c r="M29" s="442" t="s">
        <v>126</v>
      </c>
      <c r="N29" s="442"/>
      <c r="O29" s="420" t="s">
        <v>26</v>
      </c>
      <c r="P29" s="420"/>
      <c r="Q29" s="417" t="s">
        <v>127</v>
      </c>
      <c r="R29" s="418"/>
      <c r="S29" s="419"/>
      <c r="T29" s="417" t="s">
        <v>128</v>
      </c>
      <c r="U29" s="418"/>
      <c r="V29" s="419"/>
      <c r="W29" s="420" t="s">
        <v>129</v>
      </c>
      <c r="X29" s="420"/>
      <c r="Y29" s="420"/>
      <c r="Z29" s="420"/>
      <c r="AA29" s="420"/>
      <c r="AB29" s="420"/>
      <c r="AC29" s="420"/>
      <c r="AD29" s="420"/>
      <c r="AE29" s="420"/>
      <c r="AF29" s="420"/>
      <c r="AG29" s="420"/>
      <c r="AH29" s="420"/>
    </row>
    <row r="30" spans="1:34" ht="19.5">
      <c r="A30" s="421"/>
      <c r="B30" s="421"/>
      <c r="C30" s="421"/>
      <c r="D30" s="421"/>
      <c r="E30" s="422"/>
      <c r="F30" s="422"/>
      <c r="G30" s="422"/>
      <c r="H30" s="422"/>
      <c r="I30" s="422"/>
      <c r="J30" s="422"/>
      <c r="K30" s="422"/>
      <c r="L30" s="422"/>
      <c r="M30" s="423"/>
      <c r="N30" s="423"/>
      <c r="O30" s="416"/>
      <c r="P30" s="416"/>
      <c r="Q30" s="424"/>
      <c r="R30" s="425"/>
      <c r="S30" s="426"/>
      <c r="T30" s="433"/>
      <c r="U30" s="434"/>
      <c r="V30" s="435"/>
      <c r="W30" s="415" t="s">
        <v>130</v>
      </c>
      <c r="X30" s="415"/>
      <c r="Y30" s="415"/>
      <c r="Z30" s="412"/>
      <c r="AA30" s="413"/>
      <c r="AB30" s="413"/>
      <c r="AC30" s="413"/>
      <c r="AD30" s="413"/>
      <c r="AE30" s="413"/>
      <c r="AF30" s="413"/>
      <c r="AG30" s="413"/>
      <c r="AH30" s="414"/>
    </row>
    <row r="31" spans="1:34" ht="19.5">
      <c r="A31" s="421"/>
      <c r="B31" s="421"/>
      <c r="C31" s="421"/>
      <c r="D31" s="421"/>
      <c r="E31" s="422"/>
      <c r="F31" s="422"/>
      <c r="G31" s="422"/>
      <c r="H31" s="422"/>
      <c r="I31" s="422"/>
      <c r="J31" s="422"/>
      <c r="K31" s="422"/>
      <c r="L31" s="422"/>
      <c r="M31" s="423"/>
      <c r="N31" s="423"/>
      <c r="O31" s="416"/>
      <c r="P31" s="416"/>
      <c r="Q31" s="427"/>
      <c r="R31" s="428"/>
      <c r="S31" s="429"/>
      <c r="T31" s="436"/>
      <c r="U31" s="437"/>
      <c r="V31" s="438"/>
      <c r="W31" s="415" t="s">
        <v>131</v>
      </c>
      <c r="X31" s="415"/>
      <c r="Y31" s="415"/>
      <c r="Z31" s="416"/>
      <c r="AA31" s="416"/>
      <c r="AB31" s="416"/>
      <c r="AC31" s="416"/>
      <c r="AD31" s="416"/>
      <c r="AE31" s="416"/>
      <c r="AF31" s="416"/>
      <c r="AG31" s="416"/>
      <c r="AH31" s="416"/>
    </row>
    <row r="32" spans="1:34" ht="19.5">
      <c r="A32" s="421"/>
      <c r="B32" s="421"/>
      <c r="C32" s="421"/>
      <c r="D32" s="421"/>
      <c r="E32" s="422"/>
      <c r="F32" s="422"/>
      <c r="G32" s="422"/>
      <c r="H32" s="422"/>
      <c r="I32" s="422"/>
      <c r="J32" s="422"/>
      <c r="K32" s="422"/>
      <c r="L32" s="422"/>
      <c r="M32" s="423"/>
      <c r="N32" s="423"/>
      <c r="O32" s="416"/>
      <c r="P32" s="416"/>
      <c r="Q32" s="430"/>
      <c r="R32" s="431"/>
      <c r="S32" s="432"/>
      <c r="T32" s="439"/>
      <c r="U32" s="440"/>
      <c r="V32" s="441"/>
      <c r="W32" s="415" t="s">
        <v>132</v>
      </c>
      <c r="X32" s="415"/>
      <c r="Y32" s="415"/>
      <c r="Z32" s="416"/>
      <c r="AA32" s="416"/>
      <c r="AB32" s="416"/>
      <c r="AC32" s="416"/>
      <c r="AD32" s="416"/>
      <c r="AE32" s="416"/>
      <c r="AF32" s="416"/>
      <c r="AG32" s="416"/>
      <c r="AH32" s="416"/>
    </row>
    <row r="33" spans="1:29" ht="19.5">
      <c r="A33" s="159"/>
      <c r="B33" s="159"/>
      <c r="C33" s="159"/>
      <c r="D33" s="159"/>
      <c r="E33" s="159"/>
      <c r="F33" s="159"/>
      <c r="G33" s="159"/>
      <c r="H33" s="159"/>
      <c r="I33" s="159"/>
      <c r="J33" s="159"/>
      <c r="K33" s="159"/>
      <c r="L33" s="159"/>
      <c r="M33" s="159"/>
      <c r="N33" s="159"/>
      <c r="O33" s="164"/>
      <c r="P33" s="164"/>
      <c r="Q33" s="164"/>
      <c r="R33" s="164"/>
      <c r="S33" s="164"/>
      <c r="T33" s="164"/>
      <c r="U33" s="164"/>
      <c r="V33" s="164"/>
      <c r="W33" s="164"/>
      <c r="X33" s="164"/>
      <c r="Y33" s="164"/>
      <c r="Z33" s="164"/>
      <c r="AA33" s="164"/>
      <c r="AB33" s="164"/>
      <c r="AC33" s="164"/>
    </row>
    <row r="34" spans="1:29">
      <c r="B34" s="168"/>
    </row>
  </sheetData>
  <sheetProtection algorithmName="SHA-512" hashValue="nsQwMFHQFO2IroITdnz0HTaVySdVLcofV7YZokrjcP5n8M9RAanMbBHGLIO/nEPkMhnivzfWqeE2SD9WSrcQZQ==" saltValue="Mp0+piNlUzY+XYX2245GGA==" spinCount="100000" sheet="1" objects="1" scenarios="1" selectLockedCells="1"/>
  <protectedRanges>
    <protectedRange sqref="Z31:AH32" name="範囲9"/>
    <protectedRange sqref="Z26:AH27" name="範囲7"/>
    <protectedRange sqref="Z21:AH22" name="範囲5"/>
    <protectedRange sqref="Z15:AH17" name="範囲3"/>
    <protectedRange sqref="M12:U12" name="範囲1"/>
    <protectedRange sqref="A15:V17" name="範囲2"/>
    <protectedRange sqref="A20:V22" name="範囲4"/>
    <protectedRange sqref="A25:V27" name="範囲6"/>
    <protectedRange sqref="A30:V32" name="範囲8"/>
  </protectedRanges>
  <mergeCells count="94">
    <mergeCell ref="A2:AH2"/>
    <mergeCell ref="A3:AH3"/>
    <mergeCell ref="A5:AH5"/>
    <mergeCell ref="A7:D7"/>
    <mergeCell ref="G7:AD9"/>
    <mergeCell ref="A8:D8"/>
    <mergeCell ref="A11:L11"/>
    <mergeCell ref="M11:V11"/>
    <mergeCell ref="A12:L12"/>
    <mergeCell ref="M12:U12"/>
    <mergeCell ref="A14:D14"/>
    <mergeCell ref="E14:H14"/>
    <mergeCell ref="I14:L14"/>
    <mergeCell ref="M14:N14"/>
    <mergeCell ref="O14:P14"/>
    <mergeCell ref="Q14:S14"/>
    <mergeCell ref="T14:V14"/>
    <mergeCell ref="W14:AH14"/>
    <mergeCell ref="A15:D17"/>
    <mergeCell ref="E15:H17"/>
    <mergeCell ref="I15:L17"/>
    <mergeCell ref="M15:N17"/>
    <mergeCell ref="O15:P17"/>
    <mergeCell ref="Q15:S17"/>
    <mergeCell ref="T15:V17"/>
    <mergeCell ref="W15:Y15"/>
    <mergeCell ref="Z15:AH15"/>
    <mergeCell ref="W16:Y16"/>
    <mergeCell ref="Z16:AH16"/>
    <mergeCell ref="W17:Y17"/>
    <mergeCell ref="Z17:AH17"/>
    <mergeCell ref="Q19:S19"/>
    <mergeCell ref="T19:V19"/>
    <mergeCell ref="W19:AH19"/>
    <mergeCell ref="A20:D22"/>
    <mergeCell ref="E20:H22"/>
    <mergeCell ref="I20:L22"/>
    <mergeCell ref="M20:N22"/>
    <mergeCell ref="O20:P22"/>
    <mergeCell ref="Q20:S22"/>
    <mergeCell ref="T20:V22"/>
    <mergeCell ref="A19:D19"/>
    <mergeCell ref="E19:H19"/>
    <mergeCell ref="I19:L19"/>
    <mergeCell ref="M19:N19"/>
    <mergeCell ref="O19:P19"/>
    <mergeCell ref="W20:Y20"/>
    <mergeCell ref="Z20:AH20"/>
    <mergeCell ref="W21:Y21"/>
    <mergeCell ref="Z21:AH21"/>
    <mergeCell ref="W22:Y22"/>
    <mergeCell ref="Z22:AH22"/>
    <mergeCell ref="T24:V24"/>
    <mergeCell ref="W24:AH24"/>
    <mergeCell ref="A25:D27"/>
    <mergeCell ref="E25:H27"/>
    <mergeCell ref="I25:L27"/>
    <mergeCell ref="M25:N27"/>
    <mergeCell ref="O25:P27"/>
    <mergeCell ref="Q25:S27"/>
    <mergeCell ref="T25:V27"/>
    <mergeCell ref="W25:Y25"/>
    <mergeCell ref="A24:D24"/>
    <mergeCell ref="E24:H24"/>
    <mergeCell ref="I24:L24"/>
    <mergeCell ref="M24:N24"/>
    <mergeCell ref="O24:P24"/>
    <mergeCell ref="Q24:S24"/>
    <mergeCell ref="Z25:AH25"/>
    <mergeCell ref="W26:Y26"/>
    <mergeCell ref="Z26:AH26"/>
    <mergeCell ref="W27:Y27"/>
    <mergeCell ref="Z27:AH27"/>
    <mergeCell ref="Q29:S29"/>
    <mergeCell ref="T29:V29"/>
    <mergeCell ref="W29:AH29"/>
    <mergeCell ref="A30:D32"/>
    <mergeCell ref="E30:H32"/>
    <mergeCell ref="I30:L32"/>
    <mergeCell ref="M30:N32"/>
    <mergeCell ref="O30:P32"/>
    <mergeCell ref="Q30:S32"/>
    <mergeCell ref="T30:V32"/>
    <mergeCell ref="A29:D29"/>
    <mergeCell ref="E29:H29"/>
    <mergeCell ref="I29:L29"/>
    <mergeCell ref="M29:N29"/>
    <mergeCell ref="O29:P29"/>
    <mergeCell ref="W30:Y30"/>
    <mergeCell ref="Z30:AH30"/>
    <mergeCell ref="W31:Y31"/>
    <mergeCell ref="Z31:AH31"/>
    <mergeCell ref="W32:Y32"/>
    <mergeCell ref="Z32:AH32"/>
  </mergeCells>
  <phoneticPr fontId="2"/>
  <dataValidations count="2">
    <dataValidation type="list" allowBlank="1" showInputMessage="1" showErrorMessage="1" sqref="Q15:S17 Q20:S22 Q25:S27 Q30:S32" xr:uid="{7C55B372-8C00-4FD6-B324-B3FAB25CF6AB}">
      <formula1>" ,500m,1000m,1500m,3000m,5000m,10000m"</formula1>
    </dataValidation>
    <dataValidation type="list" allowBlank="1" showInputMessage="1" showErrorMessage="1" sqref="M15:N17 M20:N22 M25:N27 M30:N32" xr:uid="{1C10C52C-9091-45CD-88D7-655B8EE8A00F}">
      <formula1>"　,男,女"</formula1>
    </dataValidation>
  </dataValidations>
  <printOptions horizontalCentered="1"/>
  <pageMargins left="0.70866141732283472" right="0.70866141732283472" top="0.98425196850393704" bottom="0.74803149606299213" header="0.55118110236220474" footer="0.31496062992125984"/>
  <pageSetup paperSize="9" scale="63" orientation="portrait" r:id="rId1"/>
  <headerFooter>
    <oddHeader>&amp;L【様式Ｓ３】</oddHeader>
  </headerFooter>
  <colBreaks count="1" manualBreakCount="1">
    <brk id="34" max="1048575"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86950-67D0-42E9-BEE7-7A03D733F56A}">
  <sheetPr>
    <tabColor rgb="FFFF0000"/>
  </sheetPr>
  <dimension ref="A1:AA79"/>
  <sheetViews>
    <sheetView showZeros="0" view="pageBreakPreview" zoomScale="80" zoomScaleNormal="100" zoomScaleSheetLayoutView="80" workbookViewId="0">
      <selection activeCell="B3" sqref="B3"/>
    </sheetView>
  </sheetViews>
  <sheetFormatPr defaultColWidth="8.625" defaultRowHeight="18.75"/>
  <cols>
    <col min="1" max="1" width="4.125" style="12" customWidth="1"/>
    <col min="2" max="5" width="11.625" style="17" customWidth="1"/>
    <col min="6" max="12" width="11.625" style="14" customWidth="1"/>
    <col min="13" max="13" width="11.625" style="12" customWidth="1"/>
    <col min="14" max="16384" width="8.625" style="12"/>
  </cols>
  <sheetData>
    <row r="1" spans="1:27" ht="19.5">
      <c r="A1" s="21" t="s">
        <v>117</v>
      </c>
    </row>
    <row r="2" spans="1:27" s="14" customFormat="1" ht="18" customHeight="1">
      <c r="A2" s="18"/>
      <c r="B2" s="19" t="s">
        <v>44</v>
      </c>
      <c r="C2" s="19" t="s">
        <v>45</v>
      </c>
      <c r="D2" s="19" t="s">
        <v>46</v>
      </c>
      <c r="E2" s="19" t="s">
        <v>47</v>
      </c>
      <c r="F2" s="19" t="s">
        <v>48</v>
      </c>
      <c r="G2" s="19" t="s">
        <v>49</v>
      </c>
      <c r="H2" s="19" t="s">
        <v>201</v>
      </c>
      <c r="I2" s="19" t="s">
        <v>202</v>
      </c>
      <c r="J2" s="19" t="s">
        <v>50</v>
      </c>
      <c r="K2" s="19" t="s">
        <v>51</v>
      </c>
      <c r="L2" s="174" t="s">
        <v>52</v>
      </c>
      <c r="M2" s="175" t="s">
        <v>53</v>
      </c>
      <c r="O2" s="22"/>
      <c r="P2" s="22"/>
      <c r="Q2" s="22"/>
      <c r="R2" s="22"/>
      <c r="S2" s="22"/>
      <c r="T2" s="22"/>
      <c r="U2" s="22"/>
      <c r="V2" s="22"/>
      <c r="W2" s="22"/>
      <c r="X2" s="22"/>
      <c r="Y2" s="22"/>
      <c r="Z2" s="22"/>
      <c r="AA2" s="22"/>
    </row>
    <row r="3" spans="1:27" ht="18" customHeight="1">
      <c r="A3" s="13">
        <v>1</v>
      </c>
      <c r="B3" s="20">
        <f>宿泊情報入力!H3</f>
        <v>0</v>
      </c>
      <c r="C3" s="20">
        <f>宿泊情報入力!I3</f>
        <v>0</v>
      </c>
      <c r="D3" s="20">
        <f>宿泊情報入力!J3</f>
        <v>0</v>
      </c>
      <c r="E3" s="20">
        <f>宿泊情報入力!K3</f>
        <v>0</v>
      </c>
      <c r="F3" s="20">
        <f>宿泊情報入力!L3</f>
        <v>0</v>
      </c>
      <c r="G3" s="20">
        <f>宿泊情報入力!M3</f>
        <v>0</v>
      </c>
      <c r="H3" s="20">
        <f>宿泊情報入力!N3</f>
        <v>0</v>
      </c>
      <c r="I3" s="20">
        <f>宿泊情報入力!O3</f>
        <v>0</v>
      </c>
      <c r="J3" s="20">
        <f>宿泊情報入力!P3</f>
        <v>0</v>
      </c>
      <c r="K3" s="20">
        <f>宿泊情報入力!Q3</f>
        <v>0</v>
      </c>
      <c r="L3" s="20">
        <f>宿泊情報入力!R3</f>
        <v>0</v>
      </c>
      <c r="M3" s="20">
        <f>宿泊情報入力!S3</f>
        <v>0</v>
      </c>
      <c r="N3" s="456" t="s">
        <v>119</v>
      </c>
      <c r="O3" s="456"/>
      <c r="P3" s="456"/>
      <c r="Q3" s="456"/>
      <c r="R3" s="456"/>
      <c r="S3" s="22"/>
      <c r="T3" s="22"/>
      <c r="U3" s="22"/>
      <c r="V3" s="22"/>
      <c r="W3" s="22"/>
      <c r="X3" s="22"/>
      <c r="Y3" s="22"/>
      <c r="Z3" s="22"/>
      <c r="AA3" s="22"/>
    </row>
    <row r="4" spans="1:27">
      <c r="A4" s="13">
        <v>2</v>
      </c>
      <c r="B4" s="20">
        <f>宿泊情報入力!H4</f>
        <v>0</v>
      </c>
      <c r="C4" s="20">
        <f>宿泊情報入力!I4</f>
        <v>0</v>
      </c>
      <c r="D4" s="20">
        <f>宿泊情報入力!J4</f>
        <v>0</v>
      </c>
      <c r="E4" s="20">
        <f>宿泊情報入力!K4</f>
        <v>0</v>
      </c>
      <c r="F4" s="20">
        <f>宿泊情報入力!L4</f>
        <v>0</v>
      </c>
      <c r="G4" s="20">
        <f>宿泊情報入力!M4</f>
        <v>0</v>
      </c>
      <c r="H4" s="20">
        <f>宿泊情報入力!N4</f>
        <v>0</v>
      </c>
      <c r="I4" s="20">
        <f>宿泊情報入力!O4</f>
        <v>0</v>
      </c>
      <c r="J4" s="20">
        <f>宿泊情報入力!P4</f>
        <v>0</v>
      </c>
      <c r="K4" s="20">
        <f>宿泊情報入力!Q4</f>
        <v>0</v>
      </c>
      <c r="L4" s="20">
        <f>宿泊情報入力!R4</f>
        <v>0</v>
      </c>
      <c r="M4" s="20">
        <f>宿泊情報入力!S4</f>
        <v>0</v>
      </c>
      <c r="N4" s="456"/>
      <c r="O4" s="456"/>
      <c r="P4" s="456"/>
      <c r="Q4" s="456"/>
      <c r="R4" s="456"/>
      <c r="S4" s="22"/>
      <c r="T4" s="22"/>
      <c r="U4" s="22"/>
      <c r="V4" s="22"/>
      <c r="W4" s="22"/>
      <c r="X4" s="22"/>
      <c r="Y4" s="22"/>
      <c r="Z4" s="22"/>
      <c r="AA4" s="22"/>
    </row>
    <row r="5" spans="1:27">
      <c r="A5" s="13">
        <v>3</v>
      </c>
      <c r="B5" s="20">
        <f>宿泊情報入力!H5</f>
        <v>0</v>
      </c>
      <c r="C5" s="20">
        <f>宿泊情報入力!I5</f>
        <v>0</v>
      </c>
      <c r="D5" s="20">
        <f>宿泊情報入力!J5</f>
        <v>0</v>
      </c>
      <c r="E5" s="20">
        <f>宿泊情報入力!K5</f>
        <v>0</v>
      </c>
      <c r="F5" s="20">
        <f>宿泊情報入力!L5</f>
        <v>0</v>
      </c>
      <c r="G5" s="20">
        <f>宿泊情報入力!M5</f>
        <v>0</v>
      </c>
      <c r="H5" s="20">
        <f>宿泊情報入力!N5</f>
        <v>0</v>
      </c>
      <c r="I5" s="20">
        <f>宿泊情報入力!O5</f>
        <v>0</v>
      </c>
      <c r="J5" s="20">
        <f>宿泊情報入力!P5</f>
        <v>0</v>
      </c>
      <c r="K5" s="20">
        <f>宿泊情報入力!Q5</f>
        <v>0</v>
      </c>
      <c r="L5" s="20">
        <f>宿泊情報入力!R5</f>
        <v>0</v>
      </c>
      <c r="M5" s="20">
        <f>宿泊情報入力!S5</f>
        <v>0</v>
      </c>
      <c r="N5" s="456"/>
      <c r="O5" s="456"/>
      <c r="P5" s="456"/>
      <c r="Q5" s="456"/>
      <c r="R5" s="456"/>
      <c r="S5" s="22"/>
      <c r="T5" s="22"/>
      <c r="U5" s="22"/>
      <c r="V5" s="22"/>
      <c r="W5" s="22"/>
      <c r="X5" s="22"/>
      <c r="Y5" s="22"/>
      <c r="Z5" s="22"/>
      <c r="AA5" s="22"/>
    </row>
    <row r="6" spans="1:27">
      <c r="A6" s="13">
        <v>4</v>
      </c>
      <c r="B6" s="20">
        <f>宿泊情報入力!H6</f>
        <v>0</v>
      </c>
      <c r="C6" s="20">
        <f>宿泊情報入力!I6</f>
        <v>0</v>
      </c>
      <c r="D6" s="20">
        <f>宿泊情報入力!J6</f>
        <v>0</v>
      </c>
      <c r="E6" s="20">
        <f>宿泊情報入力!K6</f>
        <v>0</v>
      </c>
      <c r="F6" s="20">
        <f>宿泊情報入力!L6</f>
        <v>0</v>
      </c>
      <c r="G6" s="20">
        <f>宿泊情報入力!M6</f>
        <v>0</v>
      </c>
      <c r="H6" s="20">
        <f>宿泊情報入力!N6</f>
        <v>0</v>
      </c>
      <c r="I6" s="20">
        <f>宿泊情報入力!O6</f>
        <v>0</v>
      </c>
      <c r="J6" s="20">
        <f>宿泊情報入力!P6</f>
        <v>0</v>
      </c>
      <c r="K6" s="20">
        <f>宿泊情報入力!Q6</f>
        <v>0</v>
      </c>
      <c r="L6" s="20">
        <f>宿泊情報入力!R6</f>
        <v>0</v>
      </c>
      <c r="M6" s="20">
        <f>宿泊情報入力!S6</f>
        <v>0</v>
      </c>
      <c r="N6" s="22"/>
      <c r="O6" s="22"/>
      <c r="P6" s="22"/>
      <c r="Q6" s="22"/>
      <c r="R6" s="22"/>
      <c r="S6" s="22"/>
      <c r="T6" s="22"/>
      <c r="U6" s="22"/>
      <c r="V6" s="22"/>
      <c r="W6" s="22"/>
      <c r="X6" s="22"/>
      <c r="Y6" s="22"/>
      <c r="Z6" s="22"/>
      <c r="AA6" s="22"/>
    </row>
    <row r="7" spans="1:27">
      <c r="A7" s="13">
        <v>5</v>
      </c>
      <c r="B7" s="20">
        <f>宿泊情報入力!H7</f>
        <v>0</v>
      </c>
      <c r="C7" s="20">
        <f>宿泊情報入力!I7</f>
        <v>0</v>
      </c>
      <c r="D7" s="20">
        <f>宿泊情報入力!J7</f>
        <v>0</v>
      </c>
      <c r="E7" s="20">
        <f>宿泊情報入力!K7</f>
        <v>0</v>
      </c>
      <c r="F7" s="20">
        <f>宿泊情報入力!L7</f>
        <v>0</v>
      </c>
      <c r="G7" s="20">
        <f>宿泊情報入力!M7</f>
        <v>0</v>
      </c>
      <c r="H7" s="20">
        <f>宿泊情報入力!N7</f>
        <v>0</v>
      </c>
      <c r="I7" s="20">
        <f>宿泊情報入力!O7</f>
        <v>0</v>
      </c>
      <c r="J7" s="20">
        <f>宿泊情報入力!P7</f>
        <v>0</v>
      </c>
      <c r="K7" s="20">
        <f>宿泊情報入力!Q7</f>
        <v>0</v>
      </c>
      <c r="L7" s="20">
        <f>宿泊情報入力!R7</f>
        <v>0</v>
      </c>
      <c r="M7" s="20">
        <f>宿泊情報入力!S7</f>
        <v>0</v>
      </c>
    </row>
    <row r="8" spans="1:27">
      <c r="A8" s="13">
        <v>6</v>
      </c>
      <c r="B8" s="20">
        <f>宿泊情報入力!H8</f>
        <v>0</v>
      </c>
      <c r="C8" s="20">
        <f>宿泊情報入力!I8</f>
        <v>0</v>
      </c>
      <c r="D8" s="20">
        <f>宿泊情報入力!J8</f>
        <v>0</v>
      </c>
      <c r="E8" s="20">
        <f>宿泊情報入力!K8</f>
        <v>0</v>
      </c>
      <c r="F8" s="20">
        <f>宿泊情報入力!L8</f>
        <v>0</v>
      </c>
      <c r="G8" s="20">
        <f>宿泊情報入力!M8</f>
        <v>0</v>
      </c>
      <c r="H8" s="20">
        <f>宿泊情報入力!N8</f>
        <v>0</v>
      </c>
      <c r="I8" s="20">
        <f>宿泊情報入力!O8</f>
        <v>0</v>
      </c>
      <c r="J8" s="20">
        <f>宿泊情報入力!P8</f>
        <v>0</v>
      </c>
      <c r="K8" s="20">
        <f>宿泊情報入力!Q8</f>
        <v>0</v>
      </c>
      <c r="L8" s="20">
        <f>宿泊情報入力!R8</f>
        <v>0</v>
      </c>
      <c r="M8" s="20">
        <f>宿泊情報入力!S8</f>
        <v>0</v>
      </c>
    </row>
    <row r="9" spans="1:27">
      <c r="A9" s="13">
        <v>7</v>
      </c>
      <c r="B9" s="20">
        <f>宿泊情報入力!H9</f>
        <v>0</v>
      </c>
      <c r="C9" s="20">
        <f>宿泊情報入力!I9</f>
        <v>0</v>
      </c>
      <c r="D9" s="20">
        <f>宿泊情報入力!J9</f>
        <v>0</v>
      </c>
      <c r="E9" s="20">
        <f>宿泊情報入力!K9</f>
        <v>0</v>
      </c>
      <c r="F9" s="20">
        <f>宿泊情報入力!L9</f>
        <v>0</v>
      </c>
      <c r="G9" s="20">
        <f>宿泊情報入力!M9</f>
        <v>0</v>
      </c>
      <c r="H9" s="20">
        <f>宿泊情報入力!N9</f>
        <v>0</v>
      </c>
      <c r="I9" s="20">
        <f>宿泊情報入力!O9</f>
        <v>0</v>
      </c>
      <c r="J9" s="20">
        <f>宿泊情報入力!P9</f>
        <v>0</v>
      </c>
      <c r="K9" s="20">
        <f>宿泊情報入力!Q9</f>
        <v>0</v>
      </c>
      <c r="L9" s="20">
        <f>宿泊情報入力!R9</f>
        <v>0</v>
      </c>
      <c r="M9" s="20">
        <f>宿泊情報入力!S9</f>
        <v>0</v>
      </c>
    </row>
    <row r="10" spans="1:27">
      <c r="A10" s="13">
        <v>8</v>
      </c>
      <c r="B10" s="20">
        <f>宿泊情報入力!H10</f>
        <v>0</v>
      </c>
      <c r="C10" s="20">
        <f>宿泊情報入力!I10</f>
        <v>0</v>
      </c>
      <c r="D10" s="20">
        <f>宿泊情報入力!J10</f>
        <v>0</v>
      </c>
      <c r="E10" s="20">
        <f>宿泊情報入力!K10</f>
        <v>0</v>
      </c>
      <c r="F10" s="20">
        <f>宿泊情報入力!L10</f>
        <v>0</v>
      </c>
      <c r="G10" s="20">
        <f>宿泊情報入力!M10</f>
        <v>0</v>
      </c>
      <c r="H10" s="20">
        <f>宿泊情報入力!N10</f>
        <v>0</v>
      </c>
      <c r="I10" s="20">
        <f>宿泊情報入力!O10</f>
        <v>0</v>
      </c>
      <c r="J10" s="20">
        <f>宿泊情報入力!P10</f>
        <v>0</v>
      </c>
      <c r="K10" s="20">
        <f>宿泊情報入力!Q10</f>
        <v>0</v>
      </c>
      <c r="L10" s="20">
        <f>宿泊情報入力!R10</f>
        <v>0</v>
      </c>
      <c r="M10" s="20">
        <f>宿泊情報入力!S10</f>
        <v>0</v>
      </c>
    </row>
    <row r="11" spans="1:27">
      <c r="A11" s="13">
        <v>9</v>
      </c>
      <c r="B11" s="20">
        <f>宿泊情報入力!H11</f>
        <v>0</v>
      </c>
      <c r="C11" s="20">
        <f>宿泊情報入力!I11</f>
        <v>0</v>
      </c>
      <c r="D11" s="20">
        <f>宿泊情報入力!J11</f>
        <v>0</v>
      </c>
      <c r="E11" s="20">
        <f>宿泊情報入力!K11</f>
        <v>0</v>
      </c>
      <c r="F11" s="20">
        <f>宿泊情報入力!L11</f>
        <v>0</v>
      </c>
      <c r="G11" s="20">
        <f>宿泊情報入力!M11</f>
        <v>0</v>
      </c>
      <c r="H11" s="20">
        <f>宿泊情報入力!N11</f>
        <v>0</v>
      </c>
      <c r="I11" s="20">
        <f>宿泊情報入力!O11</f>
        <v>0</v>
      </c>
      <c r="J11" s="20">
        <f>宿泊情報入力!P11</f>
        <v>0</v>
      </c>
      <c r="K11" s="20">
        <f>宿泊情報入力!Q11</f>
        <v>0</v>
      </c>
      <c r="L11" s="20">
        <f>宿泊情報入力!R11</f>
        <v>0</v>
      </c>
      <c r="M11" s="20">
        <f>宿泊情報入力!S11</f>
        <v>0</v>
      </c>
    </row>
    <row r="12" spans="1:27">
      <c r="A12" s="13">
        <v>10</v>
      </c>
      <c r="B12" s="20">
        <f>宿泊情報入力!H12</f>
        <v>0</v>
      </c>
      <c r="C12" s="20">
        <f>宿泊情報入力!I12</f>
        <v>0</v>
      </c>
      <c r="D12" s="20">
        <f>宿泊情報入力!J12</f>
        <v>0</v>
      </c>
      <c r="E12" s="20">
        <f>宿泊情報入力!K12</f>
        <v>0</v>
      </c>
      <c r="F12" s="20">
        <f>宿泊情報入力!L12</f>
        <v>0</v>
      </c>
      <c r="G12" s="20">
        <f>宿泊情報入力!M12</f>
        <v>0</v>
      </c>
      <c r="H12" s="20">
        <f>宿泊情報入力!N12</f>
        <v>0</v>
      </c>
      <c r="I12" s="20">
        <f>宿泊情報入力!O12</f>
        <v>0</v>
      </c>
      <c r="J12" s="20">
        <f>宿泊情報入力!P12</f>
        <v>0</v>
      </c>
      <c r="K12" s="20">
        <f>宿泊情報入力!Q12</f>
        <v>0</v>
      </c>
      <c r="L12" s="20">
        <f>宿泊情報入力!R12</f>
        <v>0</v>
      </c>
      <c r="M12" s="20">
        <f>宿泊情報入力!S12</f>
        <v>0</v>
      </c>
    </row>
    <row r="13" spans="1:27">
      <c r="A13" s="13">
        <v>11</v>
      </c>
      <c r="B13" s="20">
        <f>宿泊情報入力!H13</f>
        <v>0</v>
      </c>
      <c r="C13" s="20">
        <f>宿泊情報入力!I13</f>
        <v>0</v>
      </c>
      <c r="D13" s="20">
        <f>宿泊情報入力!J13</f>
        <v>0</v>
      </c>
      <c r="E13" s="20">
        <f>宿泊情報入力!K13</f>
        <v>0</v>
      </c>
      <c r="F13" s="20">
        <f>宿泊情報入力!L13</f>
        <v>0</v>
      </c>
      <c r="G13" s="20">
        <f>宿泊情報入力!M13</f>
        <v>0</v>
      </c>
      <c r="H13" s="20">
        <f>宿泊情報入力!N13</f>
        <v>0</v>
      </c>
      <c r="I13" s="20">
        <f>宿泊情報入力!O13</f>
        <v>0</v>
      </c>
      <c r="J13" s="20">
        <f>宿泊情報入力!P13</f>
        <v>0</v>
      </c>
      <c r="K13" s="20">
        <f>宿泊情報入力!Q13</f>
        <v>0</v>
      </c>
      <c r="L13" s="20">
        <f>宿泊情報入力!R13</f>
        <v>0</v>
      </c>
      <c r="M13" s="20">
        <f>宿泊情報入力!S13</f>
        <v>0</v>
      </c>
    </row>
    <row r="14" spans="1:27">
      <c r="A14" s="13">
        <v>12</v>
      </c>
      <c r="B14" s="20">
        <f>宿泊情報入力!H14</f>
        <v>0</v>
      </c>
      <c r="C14" s="20">
        <f>宿泊情報入力!I14</f>
        <v>0</v>
      </c>
      <c r="D14" s="20">
        <f>宿泊情報入力!J14</f>
        <v>0</v>
      </c>
      <c r="E14" s="20">
        <f>宿泊情報入力!K14</f>
        <v>0</v>
      </c>
      <c r="F14" s="20">
        <f>宿泊情報入力!L14</f>
        <v>0</v>
      </c>
      <c r="G14" s="20">
        <f>宿泊情報入力!M14</f>
        <v>0</v>
      </c>
      <c r="H14" s="20">
        <f>宿泊情報入力!N14</f>
        <v>0</v>
      </c>
      <c r="I14" s="20">
        <f>宿泊情報入力!O14</f>
        <v>0</v>
      </c>
      <c r="J14" s="20">
        <f>宿泊情報入力!P14</f>
        <v>0</v>
      </c>
      <c r="K14" s="20">
        <f>宿泊情報入力!Q14</f>
        <v>0</v>
      </c>
      <c r="L14" s="20">
        <f>宿泊情報入力!R14</f>
        <v>0</v>
      </c>
      <c r="M14" s="20">
        <f>宿泊情報入力!S14</f>
        <v>0</v>
      </c>
    </row>
    <row r="15" spans="1:27">
      <c r="A15" s="13">
        <v>13</v>
      </c>
      <c r="B15" s="20">
        <f>宿泊情報入力!H15</f>
        <v>0</v>
      </c>
      <c r="C15" s="20">
        <f>宿泊情報入力!I15</f>
        <v>0</v>
      </c>
      <c r="D15" s="20">
        <f>宿泊情報入力!J15</f>
        <v>0</v>
      </c>
      <c r="E15" s="20">
        <f>宿泊情報入力!K15</f>
        <v>0</v>
      </c>
      <c r="F15" s="20">
        <f>宿泊情報入力!L15</f>
        <v>0</v>
      </c>
      <c r="G15" s="20">
        <f>宿泊情報入力!M15</f>
        <v>0</v>
      </c>
      <c r="H15" s="20">
        <f>宿泊情報入力!N15</f>
        <v>0</v>
      </c>
      <c r="I15" s="20">
        <f>宿泊情報入力!O15</f>
        <v>0</v>
      </c>
      <c r="J15" s="20">
        <f>宿泊情報入力!P15</f>
        <v>0</v>
      </c>
      <c r="K15" s="20">
        <f>宿泊情報入力!Q15</f>
        <v>0</v>
      </c>
      <c r="L15" s="20">
        <f>宿泊情報入力!R15</f>
        <v>0</v>
      </c>
      <c r="M15" s="20">
        <f>宿泊情報入力!S15</f>
        <v>0</v>
      </c>
    </row>
    <row r="16" spans="1:27">
      <c r="A16" s="13">
        <v>14</v>
      </c>
      <c r="B16" s="20">
        <f>宿泊情報入力!H16</f>
        <v>0</v>
      </c>
      <c r="C16" s="20">
        <f>宿泊情報入力!I16</f>
        <v>0</v>
      </c>
      <c r="D16" s="20">
        <f>宿泊情報入力!J16</f>
        <v>0</v>
      </c>
      <c r="E16" s="20">
        <f>宿泊情報入力!K16</f>
        <v>0</v>
      </c>
      <c r="F16" s="20">
        <f>宿泊情報入力!L16</f>
        <v>0</v>
      </c>
      <c r="G16" s="20">
        <f>宿泊情報入力!M16</f>
        <v>0</v>
      </c>
      <c r="H16" s="20">
        <f>宿泊情報入力!N16</f>
        <v>0</v>
      </c>
      <c r="I16" s="20">
        <f>宿泊情報入力!O16</f>
        <v>0</v>
      </c>
      <c r="J16" s="20">
        <f>宿泊情報入力!P16</f>
        <v>0</v>
      </c>
      <c r="K16" s="20">
        <f>宿泊情報入力!Q16</f>
        <v>0</v>
      </c>
      <c r="L16" s="20">
        <f>宿泊情報入力!R16</f>
        <v>0</v>
      </c>
      <c r="M16" s="20">
        <f>宿泊情報入力!S16</f>
        <v>0</v>
      </c>
    </row>
    <row r="17" spans="1:13">
      <c r="A17" s="13">
        <v>15</v>
      </c>
      <c r="B17" s="20">
        <f>宿泊情報入力!H17</f>
        <v>0</v>
      </c>
      <c r="C17" s="20">
        <f>宿泊情報入力!I17</f>
        <v>0</v>
      </c>
      <c r="D17" s="20">
        <f>宿泊情報入力!J17</f>
        <v>0</v>
      </c>
      <c r="E17" s="20">
        <f>宿泊情報入力!K17</f>
        <v>0</v>
      </c>
      <c r="F17" s="20">
        <f>宿泊情報入力!L17</f>
        <v>0</v>
      </c>
      <c r="G17" s="20">
        <f>宿泊情報入力!M17</f>
        <v>0</v>
      </c>
      <c r="H17" s="20">
        <f>宿泊情報入力!N17</f>
        <v>0</v>
      </c>
      <c r="I17" s="20">
        <f>宿泊情報入力!O17</f>
        <v>0</v>
      </c>
      <c r="J17" s="20">
        <f>宿泊情報入力!P17</f>
        <v>0</v>
      </c>
      <c r="K17" s="20">
        <f>宿泊情報入力!Q17</f>
        <v>0</v>
      </c>
      <c r="L17" s="20">
        <f>宿泊情報入力!R17</f>
        <v>0</v>
      </c>
      <c r="M17" s="20">
        <f>宿泊情報入力!S17</f>
        <v>0</v>
      </c>
    </row>
    <row r="18" spans="1:13">
      <c r="A18" s="13">
        <v>16</v>
      </c>
      <c r="B18" s="20">
        <f>宿泊情報入力!H18</f>
        <v>0</v>
      </c>
      <c r="C18" s="20">
        <f>宿泊情報入力!I18</f>
        <v>0</v>
      </c>
      <c r="D18" s="20">
        <f>宿泊情報入力!J18</f>
        <v>0</v>
      </c>
      <c r="E18" s="20">
        <f>宿泊情報入力!K18</f>
        <v>0</v>
      </c>
      <c r="F18" s="20">
        <f>宿泊情報入力!L18</f>
        <v>0</v>
      </c>
      <c r="G18" s="20">
        <f>宿泊情報入力!M18</f>
        <v>0</v>
      </c>
      <c r="H18" s="20">
        <f>宿泊情報入力!N18</f>
        <v>0</v>
      </c>
      <c r="I18" s="20">
        <f>宿泊情報入力!O18</f>
        <v>0</v>
      </c>
      <c r="J18" s="20">
        <f>宿泊情報入力!P18</f>
        <v>0</v>
      </c>
      <c r="K18" s="20">
        <f>宿泊情報入力!Q18</f>
        <v>0</v>
      </c>
      <c r="L18" s="20">
        <f>宿泊情報入力!R18</f>
        <v>0</v>
      </c>
      <c r="M18" s="20">
        <f>宿泊情報入力!S18</f>
        <v>0</v>
      </c>
    </row>
    <row r="19" spans="1:13">
      <c r="A19" s="13">
        <v>17</v>
      </c>
      <c r="B19" s="20">
        <f>宿泊情報入力!H19</f>
        <v>0</v>
      </c>
      <c r="C19" s="20">
        <f>宿泊情報入力!I19</f>
        <v>0</v>
      </c>
      <c r="D19" s="20">
        <f>宿泊情報入力!J19</f>
        <v>0</v>
      </c>
      <c r="E19" s="20">
        <f>宿泊情報入力!K19</f>
        <v>0</v>
      </c>
      <c r="F19" s="20">
        <f>宿泊情報入力!L19</f>
        <v>0</v>
      </c>
      <c r="G19" s="20">
        <f>宿泊情報入力!M19</f>
        <v>0</v>
      </c>
      <c r="H19" s="20">
        <f>宿泊情報入力!N19</f>
        <v>0</v>
      </c>
      <c r="I19" s="20">
        <f>宿泊情報入力!O19</f>
        <v>0</v>
      </c>
      <c r="J19" s="20">
        <f>宿泊情報入力!P19</f>
        <v>0</v>
      </c>
      <c r="K19" s="20">
        <f>宿泊情報入力!Q19</f>
        <v>0</v>
      </c>
      <c r="L19" s="20">
        <f>宿泊情報入力!R19</f>
        <v>0</v>
      </c>
      <c r="M19" s="20">
        <f>宿泊情報入力!S19</f>
        <v>0</v>
      </c>
    </row>
    <row r="20" spans="1:13">
      <c r="A20" s="13">
        <v>18</v>
      </c>
      <c r="B20" s="20">
        <f>宿泊情報入力!H20</f>
        <v>0</v>
      </c>
      <c r="C20" s="20">
        <f>宿泊情報入力!I20</f>
        <v>0</v>
      </c>
      <c r="D20" s="20">
        <f>宿泊情報入力!J20</f>
        <v>0</v>
      </c>
      <c r="E20" s="20">
        <f>宿泊情報入力!K20</f>
        <v>0</v>
      </c>
      <c r="F20" s="20">
        <f>宿泊情報入力!L20</f>
        <v>0</v>
      </c>
      <c r="G20" s="20">
        <f>宿泊情報入力!M20</f>
        <v>0</v>
      </c>
      <c r="H20" s="20">
        <f>宿泊情報入力!N20</f>
        <v>0</v>
      </c>
      <c r="I20" s="20">
        <f>宿泊情報入力!O20</f>
        <v>0</v>
      </c>
      <c r="J20" s="20">
        <f>宿泊情報入力!P20</f>
        <v>0</v>
      </c>
      <c r="K20" s="20">
        <f>宿泊情報入力!Q20</f>
        <v>0</v>
      </c>
      <c r="L20" s="20">
        <f>宿泊情報入力!R20</f>
        <v>0</v>
      </c>
      <c r="M20" s="20">
        <f>宿泊情報入力!S20</f>
        <v>0</v>
      </c>
    </row>
    <row r="21" spans="1:13">
      <c r="A21" s="13">
        <v>19</v>
      </c>
      <c r="B21" s="20">
        <f>宿泊情報入力!H21</f>
        <v>0</v>
      </c>
      <c r="C21" s="20">
        <f>宿泊情報入力!I21</f>
        <v>0</v>
      </c>
      <c r="D21" s="20">
        <f>宿泊情報入力!J21</f>
        <v>0</v>
      </c>
      <c r="E21" s="20">
        <f>宿泊情報入力!K21</f>
        <v>0</v>
      </c>
      <c r="F21" s="20">
        <f>宿泊情報入力!L21</f>
        <v>0</v>
      </c>
      <c r="G21" s="20">
        <f>宿泊情報入力!M21</f>
        <v>0</v>
      </c>
      <c r="H21" s="20">
        <f>宿泊情報入力!N21</f>
        <v>0</v>
      </c>
      <c r="I21" s="20">
        <f>宿泊情報入力!O21</f>
        <v>0</v>
      </c>
      <c r="J21" s="20">
        <f>宿泊情報入力!P21</f>
        <v>0</v>
      </c>
      <c r="K21" s="20">
        <f>宿泊情報入力!Q21</f>
        <v>0</v>
      </c>
      <c r="L21" s="20">
        <f>宿泊情報入力!R21</f>
        <v>0</v>
      </c>
      <c r="M21" s="20">
        <f>宿泊情報入力!S21</f>
        <v>0</v>
      </c>
    </row>
    <row r="22" spans="1:13">
      <c r="A22" s="13">
        <v>20</v>
      </c>
      <c r="B22" s="20">
        <f>宿泊情報入力!H22</f>
        <v>0</v>
      </c>
      <c r="C22" s="20">
        <f>宿泊情報入力!I22</f>
        <v>0</v>
      </c>
      <c r="D22" s="20">
        <f>宿泊情報入力!J22</f>
        <v>0</v>
      </c>
      <c r="E22" s="20">
        <f>宿泊情報入力!K22</f>
        <v>0</v>
      </c>
      <c r="F22" s="20">
        <f>宿泊情報入力!L22</f>
        <v>0</v>
      </c>
      <c r="G22" s="20">
        <f>宿泊情報入力!M22</f>
        <v>0</v>
      </c>
      <c r="H22" s="20">
        <f>宿泊情報入力!N22</f>
        <v>0</v>
      </c>
      <c r="I22" s="20">
        <f>宿泊情報入力!O22</f>
        <v>0</v>
      </c>
      <c r="J22" s="20">
        <f>宿泊情報入力!P22</f>
        <v>0</v>
      </c>
      <c r="K22" s="20">
        <f>宿泊情報入力!Q22</f>
        <v>0</v>
      </c>
      <c r="L22" s="20">
        <f>宿泊情報入力!R22</f>
        <v>0</v>
      </c>
      <c r="M22" s="20">
        <f>宿泊情報入力!S22</f>
        <v>0</v>
      </c>
    </row>
    <row r="23" spans="1:13">
      <c r="A23" s="13">
        <v>21</v>
      </c>
      <c r="B23" s="20">
        <f>宿泊情報入力!H23</f>
        <v>0</v>
      </c>
      <c r="C23" s="20">
        <f>宿泊情報入力!I23</f>
        <v>0</v>
      </c>
      <c r="D23" s="20">
        <f>宿泊情報入力!J23</f>
        <v>0</v>
      </c>
      <c r="E23" s="20">
        <f>宿泊情報入力!K23</f>
        <v>0</v>
      </c>
      <c r="F23" s="20">
        <f>宿泊情報入力!L23</f>
        <v>0</v>
      </c>
      <c r="G23" s="20">
        <f>宿泊情報入力!M23</f>
        <v>0</v>
      </c>
      <c r="H23" s="20">
        <f>宿泊情報入力!N23</f>
        <v>0</v>
      </c>
      <c r="I23" s="20">
        <f>宿泊情報入力!O23</f>
        <v>0</v>
      </c>
      <c r="J23" s="20">
        <f>宿泊情報入力!P23</f>
        <v>0</v>
      </c>
      <c r="K23" s="20">
        <f>宿泊情報入力!Q23</f>
        <v>0</v>
      </c>
      <c r="L23" s="20">
        <f>宿泊情報入力!R23</f>
        <v>0</v>
      </c>
      <c r="M23" s="20">
        <f>宿泊情報入力!S23</f>
        <v>0</v>
      </c>
    </row>
    <row r="24" spans="1:13">
      <c r="A24" s="13">
        <v>22</v>
      </c>
      <c r="B24" s="20">
        <f>宿泊情報入力!H24</f>
        <v>0</v>
      </c>
      <c r="C24" s="20">
        <f>宿泊情報入力!I24</f>
        <v>0</v>
      </c>
      <c r="D24" s="20">
        <f>宿泊情報入力!J24</f>
        <v>0</v>
      </c>
      <c r="E24" s="20">
        <f>宿泊情報入力!K24</f>
        <v>0</v>
      </c>
      <c r="F24" s="20">
        <f>宿泊情報入力!L24</f>
        <v>0</v>
      </c>
      <c r="G24" s="20">
        <f>宿泊情報入力!M24</f>
        <v>0</v>
      </c>
      <c r="H24" s="20">
        <f>宿泊情報入力!N24</f>
        <v>0</v>
      </c>
      <c r="I24" s="20">
        <f>宿泊情報入力!O24</f>
        <v>0</v>
      </c>
      <c r="J24" s="20">
        <f>宿泊情報入力!P24</f>
        <v>0</v>
      </c>
      <c r="K24" s="20">
        <f>宿泊情報入力!Q24</f>
        <v>0</v>
      </c>
      <c r="L24" s="20">
        <f>宿泊情報入力!R24</f>
        <v>0</v>
      </c>
      <c r="M24" s="20">
        <f>宿泊情報入力!S24</f>
        <v>0</v>
      </c>
    </row>
    <row r="25" spans="1:13">
      <c r="A25" s="13">
        <v>23</v>
      </c>
      <c r="B25" s="20">
        <f>宿泊情報入力!H25</f>
        <v>0</v>
      </c>
      <c r="C25" s="20">
        <f>宿泊情報入力!I25</f>
        <v>0</v>
      </c>
      <c r="D25" s="20">
        <f>宿泊情報入力!J25</f>
        <v>0</v>
      </c>
      <c r="E25" s="20">
        <f>宿泊情報入力!K25</f>
        <v>0</v>
      </c>
      <c r="F25" s="20">
        <f>宿泊情報入力!L25</f>
        <v>0</v>
      </c>
      <c r="G25" s="20">
        <f>宿泊情報入力!M25</f>
        <v>0</v>
      </c>
      <c r="H25" s="20">
        <f>宿泊情報入力!N25</f>
        <v>0</v>
      </c>
      <c r="I25" s="20">
        <f>宿泊情報入力!O25</f>
        <v>0</v>
      </c>
      <c r="J25" s="20">
        <f>宿泊情報入力!P25</f>
        <v>0</v>
      </c>
      <c r="K25" s="20">
        <f>宿泊情報入力!Q25</f>
        <v>0</v>
      </c>
      <c r="L25" s="20">
        <f>宿泊情報入力!R25</f>
        <v>0</v>
      </c>
      <c r="M25" s="20">
        <f>宿泊情報入力!S25</f>
        <v>0</v>
      </c>
    </row>
    <row r="26" spans="1:13">
      <c r="A26" s="13">
        <v>24</v>
      </c>
      <c r="B26" s="20">
        <f>宿泊情報入力!H26</f>
        <v>0</v>
      </c>
      <c r="C26" s="20">
        <f>宿泊情報入力!I26</f>
        <v>0</v>
      </c>
      <c r="D26" s="20">
        <f>宿泊情報入力!J26</f>
        <v>0</v>
      </c>
      <c r="E26" s="20">
        <f>宿泊情報入力!K26</f>
        <v>0</v>
      </c>
      <c r="F26" s="20">
        <f>宿泊情報入力!L26</f>
        <v>0</v>
      </c>
      <c r="G26" s="20">
        <f>宿泊情報入力!M26</f>
        <v>0</v>
      </c>
      <c r="H26" s="20">
        <f>宿泊情報入力!N26</f>
        <v>0</v>
      </c>
      <c r="I26" s="20">
        <f>宿泊情報入力!O26</f>
        <v>0</v>
      </c>
      <c r="J26" s="20">
        <f>宿泊情報入力!P26</f>
        <v>0</v>
      </c>
      <c r="K26" s="20">
        <f>宿泊情報入力!Q26</f>
        <v>0</v>
      </c>
      <c r="L26" s="20">
        <f>宿泊情報入力!R26</f>
        <v>0</v>
      </c>
      <c r="M26" s="20">
        <f>宿泊情報入力!S26</f>
        <v>0</v>
      </c>
    </row>
    <row r="27" spans="1:13">
      <c r="A27" s="13">
        <v>25</v>
      </c>
      <c r="B27" s="20">
        <f>宿泊情報入力!H27</f>
        <v>0</v>
      </c>
      <c r="C27" s="20">
        <f>宿泊情報入力!I27</f>
        <v>0</v>
      </c>
      <c r="D27" s="20">
        <f>宿泊情報入力!J27</f>
        <v>0</v>
      </c>
      <c r="E27" s="20">
        <f>宿泊情報入力!K27</f>
        <v>0</v>
      </c>
      <c r="F27" s="20">
        <f>宿泊情報入力!L27</f>
        <v>0</v>
      </c>
      <c r="G27" s="20">
        <f>宿泊情報入力!M27</f>
        <v>0</v>
      </c>
      <c r="H27" s="20">
        <f>宿泊情報入力!N27</f>
        <v>0</v>
      </c>
      <c r="I27" s="20">
        <f>宿泊情報入力!O27</f>
        <v>0</v>
      </c>
      <c r="J27" s="20">
        <f>宿泊情報入力!P27</f>
        <v>0</v>
      </c>
      <c r="K27" s="20">
        <f>宿泊情報入力!Q27</f>
        <v>0</v>
      </c>
      <c r="L27" s="20">
        <f>宿泊情報入力!R27</f>
        <v>0</v>
      </c>
      <c r="M27" s="20">
        <f>宿泊情報入力!S27</f>
        <v>0</v>
      </c>
    </row>
    <row r="28" spans="1:13">
      <c r="A28" s="13">
        <v>26</v>
      </c>
      <c r="B28" s="20">
        <f>宿泊情報入力!H28</f>
        <v>0</v>
      </c>
      <c r="C28" s="20">
        <f>宿泊情報入力!I28</f>
        <v>0</v>
      </c>
      <c r="D28" s="20">
        <f>宿泊情報入力!J28</f>
        <v>0</v>
      </c>
      <c r="E28" s="20">
        <f>宿泊情報入力!K28</f>
        <v>0</v>
      </c>
      <c r="F28" s="20">
        <f>宿泊情報入力!L28</f>
        <v>0</v>
      </c>
      <c r="G28" s="20">
        <f>宿泊情報入力!M28</f>
        <v>0</v>
      </c>
      <c r="H28" s="20">
        <f>宿泊情報入力!N28</f>
        <v>0</v>
      </c>
      <c r="I28" s="20">
        <f>宿泊情報入力!O28</f>
        <v>0</v>
      </c>
      <c r="J28" s="20">
        <f>宿泊情報入力!P28</f>
        <v>0</v>
      </c>
      <c r="K28" s="20">
        <f>宿泊情報入力!Q28</f>
        <v>0</v>
      </c>
      <c r="L28" s="20">
        <f>宿泊情報入力!R28</f>
        <v>0</v>
      </c>
      <c r="M28" s="20">
        <f>宿泊情報入力!S28</f>
        <v>0</v>
      </c>
    </row>
    <row r="29" spans="1:13">
      <c r="A29" s="13">
        <v>27</v>
      </c>
      <c r="B29" s="20">
        <f>宿泊情報入力!H29</f>
        <v>0</v>
      </c>
      <c r="C29" s="20">
        <f>宿泊情報入力!I29</f>
        <v>0</v>
      </c>
      <c r="D29" s="20">
        <f>宿泊情報入力!J29</f>
        <v>0</v>
      </c>
      <c r="E29" s="20">
        <f>宿泊情報入力!K29</f>
        <v>0</v>
      </c>
      <c r="F29" s="20">
        <f>宿泊情報入力!L29</f>
        <v>0</v>
      </c>
      <c r="G29" s="20">
        <f>宿泊情報入力!M29</f>
        <v>0</v>
      </c>
      <c r="H29" s="20">
        <f>宿泊情報入力!N29</f>
        <v>0</v>
      </c>
      <c r="I29" s="20">
        <f>宿泊情報入力!O29</f>
        <v>0</v>
      </c>
      <c r="J29" s="20">
        <f>宿泊情報入力!P29</f>
        <v>0</v>
      </c>
      <c r="K29" s="20">
        <f>宿泊情報入力!Q29</f>
        <v>0</v>
      </c>
      <c r="L29" s="20">
        <f>宿泊情報入力!R29</f>
        <v>0</v>
      </c>
      <c r="M29" s="20">
        <f>宿泊情報入力!S29</f>
        <v>0</v>
      </c>
    </row>
    <row r="30" spans="1:13">
      <c r="A30" s="13">
        <v>28</v>
      </c>
      <c r="B30" s="20">
        <f>宿泊情報入力!H30</f>
        <v>0</v>
      </c>
      <c r="C30" s="20">
        <f>宿泊情報入力!I30</f>
        <v>0</v>
      </c>
      <c r="D30" s="20">
        <f>宿泊情報入力!J30</f>
        <v>0</v>
      </c>
      <c r="E30" s="20">
        <f>宿泊情報入力!K30</f>
        <v>0</v>
      </c>
      <c r="F30" s="20">
        <f>宿泊情報入力!L30</f>
        <v>0</v>
      </c>
      <c r="G30" s="20">
        <f>宿泊情報入力!M30</f>
        <v>0</v>
      </c>
      <c r="H30" s="20">
        <f>宿泊情報入力!N30</f>
        <v>0</v>
      </c>
      <c r="I30" s="20">
        <f>宿泊情報入力!O30</f>
        <v>0</v>
      </c>
      <c r="J30" s="20">
        <f>宿泊情報入力!P30</f>
        <v>0</v>
      </c>
      <c r="K30" s="20">
        <f>宿泊情報入力!Q30</f>
        <v>0</v>
      </c>
      <c r="L30" s="20">
        <f>宿泊情報入力!R30</f>
        <v>0</v>
      </c>
      <c r="M30" s="20">
        <f>宿泊情報入力!S30</f>
        <v>0</v>
      </c>
    </row>
    <row r="31" spans="1:13">
      <c r="A31" s="13">
        <v>29</v>
      </c>
      <c r="B31" s="20">
        <f>宿泊情報入力!H31</f>
        <v>0</v>
      </c>
      <c r="C31" s="20">
        <f>宿泊情報入力!I31</f>
        <v>0</v>
      </c>
      <c r="D31" s="20">
        <f>宿泊情報入力!J31</f>
        <v>0</v>
      </c>
      <c r="E31" s="20">
        <f>宿泊情報入力!K31</f>
        <v>0</v>
      </c>
      <c r="F31" s="20">
        <f>宿泊情報入力!L31</f>
        <v>0</v>
      </c>
      <c r="G31" s="20">
        <f>宿泊情報入力!M31</f>
        <v>0</v>
      </c>
      <c r="H31" s="20">
        <f>宿泊情報入力!N31</f>
        <v>0</v>
      </c>
      <c r="I31" s="20">
        <f>宿泊情報入力!O31</f>
        <v>0</v>
      </c>
      <c r="J31" s="20">
        <f>宿泊情報入力!P31</f>
        <v>0</v>
      </c>
      <c r="K31" s="20">
        <f>宿泊情報入力!Q31</f>
        <v>0</v>
      </c>
      <c r="L31" s="20">
        <f>宿泊情報入力!R31</f>
        <v>0</v>
      </c>
      <c r="M31" s="20">
        <f>宿泊情報入力!S31</f>
        <v>0</v>
      </c>
    </row>
    <row r="32" spans="1:13">
      <c r="A32" s="13">
        <v>30</v>
      </c>
      <c r="B32" s="20">
        <f>宿泊情報入力!H32</f>
        <v>0</v>
      </c>
      <c r="C32" s="20">
        <f>宿泊情報入力!I32</f>
        <v>0</v>
      </c>
      <c r="D32" s="20">
        <f>宿泊情報入力!J32</f>
        <v>0</v>
      </c>
      <c r="E32" s="20">
        <f>宿泊情報入力!K32</f>
        <v>0</v>
      </c>
      <c r="F32" s="20">
        <f>宿泊情報入力!L32</f>
        <v>0</v>
      </c>
      <c r="G32" s="20">
        <f>宿泊情報入力!M32</f>
        <v>0</v>
      </c>
      <c r="H32" s="20">
        <f>宿泊情報入力!N32</f>
        <v>0</v>
      </c>
      <c r="I32" s="20">
        <f>宿泊情報入力!O32</f>
        <v>0</v>
      </c>
      <c r="J32" s="20">
        <f>宿泊情報入力!P32</f>
        <v>0</v>
      </c>
      <c r="K32" s="20">
        <f>宿泊情報入力!Q32</f>
        <v>0</v>
      </c>
      <c r="L32" s="20">
        <f>宿泊情報入力!R32</f>
        <v>0</v>
      </c>
      <c r="M32" s="20">
        <f>宿泊情報入力!S32</f>
        <v>0</v>
      </c>
    </row>
    <row r="33" spans="1:13">
      <c r="A33" s="13">
        <v>31</v>
      </c>
      <c r="B33" s="20">
        <f>宿泊情報入力!H33</f>
        <v>0</v>
      </c>
      <c r="C33" s="20">
        <f>宿泊情報入力!I33</f>
        <v>0</v>
      </c>
      <c r="D33" s="20">
        <f>宿泊情報入力!J33</f>
        <v>0</v>
      </c>
      <c r="E33" s="20">
        <f>宿泊情報入力!K33</f>
        <v>0</v>
      </c>
      <c r="F33" s="20">
        <f>宿泊情報入力!L33</f>
        <v>0</v>
      </c>
      <c r="G33" s="20">
        <f>宿泊情報入力!M33</f>
        <v>0</v>
      </c>
      <c r="H33" s="20">
        <f>宿泊情報入力!N33</f>
        <v>0</v>
      </c>
      <c r="I33" s="20">
        <f>宿泊情報入力!O33</f>
        <v>0</v>
      </c>
      <c r="J33" s="20">
        <f>宿泊情報入力!P33</f>
        <v>0</v>
      </c>
      <c r="K33" s="20">
        <f>宿泊情報入力!Q33</f>
        <v>0</v>
      </c>
      <c r="L33" s="20">
        <f>宿泊情報入力!R33</f>
        <v>0</v>
      </c>
      <c r="M33" s="20">
        <f>宿泊情報入力!S33</f>
        <v>0</v>
      </c>
    </row>
    <row r="34" spans="1:13">
      <c r="A34" s="13">
        <v>32</v>
      </c>
      <c r="B34" s="20">
        <f>宿泊情報入力!H34</f>
        <v>0</v>
      </c>
      <c r="C34" s="20">
        <f>宿泊情報入力!I34</f>
        <v>0</v>
      </c>
      <c r="D34" s="20">
        <f>宿泊情報入力!J34</f>
        <v>0</v>
      </c>
      <c r="E34" s="20">
        <f>宿泊情報入力!K34</f>
        <v>0</v>
      </c>
      <c r="F34" s="20">
        <f>宿泊情報入力!L34</f>
        <v>0</v>
      </c>
      <c r="G34" s="20">
        <f>宿泊情報入力!M34</f>
        <v>0</v>
      </c>
      <c r="H34" s="20">
        <f>宿泊情報入力!N34</f>
        <v>0</v>
      </c>
      <c r="I34" s="20">
        <f>宿泊情報入力!O34</f>
        <v>0</v>
      </c>
      <c r="J34" s="20">
        <f>宿泊情報入力!P34</f>
        <v>0</v>
      </c>
      <c r="K34" s="20">
        <f>宿泊情報入力!Q34</f>
        <v>0</v>
      </c>
      <c r="L34" s="20">
        <f>宿泊情報入力!R34</f>
        <v>0</v>
      </c>
      <c r="M34" s="20">
        <f>宿泊情報入力!S34</f>
        <v>0</v>
      </c>
    </row>
    <row r="35" spans="1:13">
      <c r="A35" s="13">
        <v>33</v>
      </c>
      <c r="B35" s="20">
        <f>宿泊情報入力!H35</f>
        <v>0</v>
      </c>
      <c r="C35" s="20">
        <f>宿泊情報入力!I35</f>
        <v>0</v>
      </c>
      <c r="D35" s="20">
        <f>宿泊情報入力!J35</f>
        <v>0</v>
      </c>
      <c r="E35" s="20">
        <f>宿泊情報入力!K35</f>
        <v>0</v>
      </c>
      <c r="F35" s="20">
        <f>宿泊情報入力!L35</f>
        <v>0</v>
      </c>
      <c r="G35" s="20">
        <f>宿泊情報入力!M35</f>
        <v>0</v>
      </c>
      <c r="H35" s="20">
        <f>宿泊情報入力!N35</f>
        <v>0</v>
      </c>
      <c r="I35" s="20">
        <f>宿泊情報入力!O35</f>
        <v>0</v>
      </c>
      <c r="J35" s="20">
        <f>宿泊情報入力!P35</f>
        <v>0</v>
      </c>
      <c r="K35" s="20">
        <f>宿泊情報入力!Q35</f>
        <v>0</v>
      </c>
      <c r="L35" s="20">
        <f>宿泊情報入力!R35</f>
        <v>0</v>
      </c>
      <c r="M35" s="20">
        <f>宿泊情報入力!S35</f>
        <v>0</v>
      </c>
    </row>
    <row r="36" spans="1:13">
      <c r="A36" s="13">
        <v>34</v>
      </c>
      <c r="B36" s="20">
        <f>宿泊情報入力!H36</f>
        <v>0</v>
      </c>
      <c r="C36" s="20">
        <f>宿泊情報入力!I36</f>
        <v>0</v>
      </c>
      <c r="D36" s="20">
        <f>宿泊情報入力!J36</f>
        <v>0</v>
      </c>
      <c r="E36" s="20">
        <f>宿泊情報入力!K36</f>
        <v>0</v>
      </c>
      <c r="F36" s="20">
        <f>宿泊情報入力!L36</f>
        <v>0</v>
      </c>
      <c r="G36" s="20">
        <f>宿泊情報入力!M36</f>
        <v>0</v>
      </c>
      <c r="H36" s="20">
        <f>宿泊情報入力!N36</f>
        <v>0</v>
      </c>
      <c r="I36" s="20">
        <f>宿泊情報入力!O36</f>
        <v>0</v>
      </c>
      <c r="J36" s="20">
        <f>宿泊情報入力!P36</f>
        <v>0</v>
      </c>
      <c r="K36" s="20">
        <f>宿泊情報入力!Q36</f>
        <v>0</v>
      </c>
      <c r="L36" s="20">
        <f>宿泊情報入力!R36</f>
        <v>0</v>
      </c>
      <c r="M36" s="20">
        <f>宿泊情報入力!S36</f>
        <v>0</v>
      </c>
    </row>
    <row r="37" spans="1:13">
      <c r="A37" s="13">
        <v>35</v>
      </c>
      <c r="B37" s="20">
        <f>宿泊情報入力!H37</f>
        <v>0</v>
      </c>
      <c r="C37" s="20">
        <f>宿泊情報入力!I37</f>
        <v>0</v>
      </c>
      <c r="D37" s="20">
        <f>宿泊情報入力!J37</f>
        <v>0</v>
      </c>
      <c r="E37" s="20">
        <f>宿泊情報入力!K37</f>
        <v>0</v>
      </c>
      <c r="F37" s="20">
        <f>宿泊情報入力!L37</f>
        <v>0</v>
      </c>
      <c r="G37" s="20">
        <f>宿泊情報入力!M37</f>
        <v>0</v>
      </c>
      <c r="H37" s="20">
        <f>宿泊情報入力!N37</f>
        <v>0</v>
      </c>
      <c r="I37" s="20">
        <f>宿泊情報入力!O37</f>
        <v>0</v>
      </c>
      <c r="J37" s="20">
        <f>宿泊情報入力!P37</f>
        <v>0</v>
      </c>
      <c r="K37" s="20">
        <f>宿泊情報入力!Q37</f>
        <v>0</v>
      </c>
      <c r="L37" s="20">
        <f>宿泊情報入力!R37</f>
        <v>0</v>
      </c>
      <c r="M37" s="20">
        <f>宿泊情報入力!S37</f>
        <v>0</v>
      </c>
    </row>
    <row r="38" spans="1:13">
      <c r="A38" s="13">
        <v>36</v>
      </c>
      <c r="B38" s="20">
        <f>宿泊情報入力!H38</f>
        <v>0</v>
      </c>
      <c r="C38" s="20">
        <f>宿泊情報入力!I38</f>
        <v>0</v>
      </c>
      <c r="D38" s="20">
        <f>宿泊情報入力!J38</f>
        <v>0</v>
      </c>
      <c r="E38" s="20">
        <f>宿泊情報入力!K38</f>
        <v>0</v>
      </c>
      <c r="F38" s="20">
        <f>宿泊情報入力!L38</f>
        <v>0</v>
      </c>
      <c r="G38" s="20">
        <f>宿泊情報入力!M38</f>
        <v>0</v>
      </c>
      <c r="H38" s="20">
        <f>宿泊情報入力!N38</f>
        <v>0</v>
      </c>
      <c r="I38" s="20">
        <f>宿泊情報入力!O38</f>
        <v>0</v>
      </c>
      <c r="J38" s="20">
        <f>宿泊情報入力!P38</f>
        <v>0</v>
      </c>
      <c r="K38" s="20">
        <f>宿泊情報入力!Q38</f>
        <v>0</v>
      </c>
      <c r="L38" s="20">
        <f>宿泊情報入力!R38</f>
        <v>0</v>
      </c>
      <c r="M38" s="20">
        <f>宿泊情報入力!S38</f>
        <v>0</v>
      </c>
    </row>
    <row r="39" spans="1:13">
      <c r="A39" s="13">
        <v>37</v>
      </c>
      <c r="B39" s="20">
        <f>宿泊情報入力!H39</f>
        <v>0</v>
      </c>
      <c r="C39" s="20">
        <f>宿泊情報入力!I39</f>
        <v>0</v>
      </c>
      <c r="D39" s="20">
        <f>宿泊情報入力!J39</f>
        <v>0</v>
      </c>
      <c r="E39" s="20">
        <f>宿泊情報入力!K39</f>
        <v>0</v>
      </c>
      <c r="F39" s="20">
        <f>宿泊情報入力!L39</f>
        <v>0</v>
      </c>
      <c r="G39" s="20">
        <f>宿泊情報入力!M39</f>
        <v>0</v>
      </c>
      <c r="H39" s="20">
        <f>宿泊情報入力!N39</f>
        <v>0</v>
      </c>
      <c r="I39" s="20">
        <f>宿泊情報入力!O39</f>
        <v>0</v>
      </c>
      <c r="J39" s="20">
        <f>宿泊情報入力!P39</f>
        <v>0</v>
      </c>
      <c r="K39" s="20">
        <f>宿泊情報入力!Q39</f>
        <v>0</v>
      </c>
      <c r="L39" s="20">
        <f>宿泊情報入力!R39</f>
        <v>0</v>
      </c>
      <c r="M39" s="20">
        <f>宿泊情報入力!S39</f>
        <v>0</v>
      </c>
    </row>
    <row r="40" spans="1:13">
      <c r="A40" s="13">
        <v>38</v>
      </c>
      <c r="B40" s="20">
        <f>宿泊情報入力!H40</f>
        <v>0</v>
      </c>
      <c r="C40" s="20">
        <f>宿泊情報入力!I40</f>
        <v>0</v>
      </c>
      <c r="D40" s="20">
        <f>宿泊情報入力!J40</f>
        <v>0</v>
      </c>
      <c r="E40" s="20">
        <f>宿泊情報入力!K40</f>
        <v>0</v>
      </c>
      <c r="F40" s="20">
        <f>宿泊情報入力!L40</f>
        <v>0</v>
      </c>
      <c r="G40" s="20">
        <f>宿泊情報入力!M40</f>
        <v>0</v>
      </c>
      <c r="H40" s="20">
        <f>宿泊情報入力!N40</f>
        <v>0</v>
      </c>
      <c r="I40" s="20">
        <f>宿泊情報入力!O40</f>
        <v>0</v>
      </c>
      <c r="J40" s="20">
        <f>宿泊情報入力!P40</f>
        <v>0</v>
      </c>
      <c r="K40" s="20">
        <f>宿泊情報入力!Q40</f>
        <v>0</v>
      </c>
      <c r="L40" s="20">
        <f>宿泊情報入力!R40</f>
        <v>0</v>
      </c>
      <c r="M40" s="20">
        <f>宿泊情報入力!S40</f>
        <v>0</v>
      </c>
    </row>
    <row r="41" spans="1:13">
      <c r="A41" s="13">
        <v>39</v>
      </c>
      <c r="B41" s="20">
        <f>宿泊情報入力!H41</f>
        <v>0</v>
      </c>
      <c r="C41" s="20">
        <f>宿泊情報入力!I41</f>
        <v>0</v>
      </c>
      <c r="D41" s="20">
        <f>宿泊情報入力!J41</f>
        <v>0</v>
      </c>
      <c r="E41" s="20">
        <f>宿泊情報入力!K41</f>
        <v>0</v>
      </c>
      <c r="F41" s="20">
        <f>宿泊情報入力!L41</f>
        <v>0</v>
      </c>
      <c r="G41" s="20">
        <f>宿泊情報入力!M41</f>
        <v>0</v>
      </c>
      <c r="H41" s="20">
        <f>宿泊情報入力!N41</f>
        <v>0</v>
      </c>
      <c r="I41" s="20">
        <f>宿泊情報入力!O41</f>
        <v>0</v>
      </c>
      <c r="J41" s="20">
        <f>宿泊情報入力!P41</f>
        <v>0</v>
      </c>
      <c r="K41" s="20">
        <f>宿泊情報入力!Q41</f>
        <v>0</v>
      </c>
      <c r="L41" s="20">
        <f>宿泊情報入力!R41</f>
        <v>0</v>
      </c>
      <c r="M41" s="20">
        <f>宿泊情報入力!S41</f>
        <v>0</v>
      </c>
    </row>
    <row r="42" spans="1:13">
      <c r="A42" s="13">
        <v>40</v>
      </c>
      <c r="B42" s="20">
        <f>宿泊情報入力!H42</f>
        <v>0</v>
      </c>
      <c r="C42" s="20">
        <f>宿泊情報入力!I42</f>
        <v>0</v>
      </c>
      <c r="D42" s="20">
        <f>宿泊情報入力!J42</f>
        <v>0</v>
      </c>
      <c r="E42" s="20">
        <f>宿泊情報入力!K42</f>
        <v>0</v>
      </c>
      <c r="F42" s="20">
        <f>宿泊情報入力!L42</f>
        <v>0</v>
      </c>
      <c r="G42" s="20">
        <f>宿泊情報入力!M42</f>
        <v>0</v>
      </c>
      <c r="H42" s="20">
        <f>宿泊情報入力!N42</f>
        <v>0</v>
      </c>
      <c r="I42" s="20">
        <f>宿泊情報入力!O42</f>
        <v>0</v>
      </c>
      <c r="J42" s="20">
        <f>宿泊情報入力!P42</f>
        <v>0</v>
      </c>
      <c r="K42" s="20">
        <f>宿泊情報入力!Q42</f>
        <v>0</v>
      </c>
      <c r="L42" s="20">
        <f>宿泊情報入力!R42</f>
        <v>0</v>
      </c>
      <c r="M42" s="20">
        <f>宿泊情報入力!S42</f>
        <v>0</v>
      </c>
    </row>
    <row r="43" spans="1:13">
      <c r="A43" s="13">
        <v>41</v>
      </c>
      <c r="B43" s="20">
        <f>宿泊情報入力!H43</f>
        <v>0</v>
      </c>
      <c r="C43" s="20">
        <f>宿泊情報入力!I43</f>
        <v>0</v>
      </c>
      <c r="D43" s="20">
        <f>宿泊情報入力!J43</f>
        <v>0</v>
      </c>
      <c r="E43" s="20">
        <f>宿泊情報入力!K43</f>
        <v>0</v>
      </c>
      <c r="F43" s="20">
        <f>宿泊情報入力!L43</f>
        <v>0</v>
      </c>
      <c r="G43" s="20">
        <f>宿泊情報入力!M43</f>
        <v>0</v>
      </c>
      <c r="H43" s="20">
        <f>宿泊情報入力!N43</f>
        <v>0</v>
      </c>
      <c r="I43" s="20">
        <f>宿泊情報入力!O43</f>
        <v>0</v>
      </c>
      <c r="J43" s="20">
        <f>宿泊情報入力!P43</f>
        <v>0</v>
      </c>
      <c r="K43" s="20">
        <f>宿泊情報入力!Q43</f>
        <v>0</v>
      </c>
      <c r="L43" s="20">
        <f>宿泊情報入力!R43</f>
        <v>0</v>
      </c>
      <c r="M43" s="20">
        <f>宿泊情報入力!S43</f>
        <v>0</v>
      </c>
    </row>
    <row r="44" spans="1:13">
      <c r="A44" s="13">
        <v>42</v>
      </c>
      <c r="B44" s="20">
        <f>宿泊情報入力!H44</f>
        <v>0</v>
      </c>
      <c r="C44" s="20">
        <f>宿泊情報入力!I44</f>
        <v>0</v>
      </c>
      <c r="D44" s="20">
        <f>宿泊情報入力!J44</f>
        <v>0</v>
      </c>
      <c r="E44" s="20">
        <f>宿泊情報入力!K44</f>
        <v>0</v>
      </c>
      <c r="F44" s="20">
        <f>宿泊情報入力!L44</f>
        <v>0</v>
      </c>
      <c r="G44" s="20">
        <f>宿泊情報入力!M44</f>
        <v>0</v>
      </c>
      <c r="H44" s="20">
        <f>宿泊情報入力!N44</f>
        <v>0</v>
      </c>
      <c r="I44" s="20">
        <f>宿泊情報入力!O44</f>
        <v>0</v>
      </c>
      <c r="J44" s="20">
        <f>宿泊情報入力!P44</f>
        <v>0</v>
      </c>
      <c r="K44" s="20">
        <f>宿泊情報入力!Q44</f>
        <v>0</v>
      </c>
      <c r="L44" s="20">
        <f>宿泊情報入力!R44</f>
        <v>0</v>
      </c>
      <c r="M44" s="20">
        <f>宿泊情報入力!S44</f>
        <v>0</v>
      </c>
    </row>
    <row r="45" spans="1:13">
      <c r="A45" s="13">
        <v>43</v>
      </c>
      <c r="B45" s="20">
        <f>宿泊情報入力!H45</f>
        <v>0</v>
      </c>
      <c r="C45" s="20">
        <f>宿泊情報入力!I45</f>
        <v>0</v>
      </c>
      <c r="D45" s="20">
        <f>宿泊情報入力!J45</f>
        <v>0</v>
      </c>
      <c r="E45" s="20">
        <f>宿泊情報入力!K45</f>
        <v>0</v>
      </c>
      <c r="F45" s="20">
        <f>宿泊情報入力!L45</f>
        <v>0</v>
      </c>
      <c r="G45" s="20">
        <f>宿泊情報入力!M45</f>
        <v>0</v>
      </c>
      <c r="H45" s="20">
        <f>宿泊情報入力!N45</f>
        <v>0</v>
      </c>
      <c r="I45" s="20">
        <f>宿泊情報入力!O45</f>
        <v>0</v>
      </c>
      <c r="J45" s="20">
        <f>宿泊情報入力!P45</f>
        <v>0</v>
      </c>
      <c r="K45" s="20">
        <f>宿泊情報入力!Q45</f>
        <v>0</v>
      </c>
      <c r="L45" s="20">
        <f>宿泊情報入力!R45</f>
        <v>0</v>
      </c>
      <c r="M45" s="20">
        <f>宿泊情報入力!S45</f>
        <v>0</v>
      </c>
    </row>
    <row r="46" spans="1:13">
      <c r="A46" s="13">
        <v>44</v>
      </c>
      <c r="B46" s="20">
        <f>宿泊情報入力!H46</f>
        <v>0</v>
      </c>
      <c r="C46" s="20">
        <f>宿泊情報入力!I46</f>
        <v>0</v>
      </c>
      <c r="D46" s="20">
        <f>宿泊情報入力!J46</f>
        <v>0</v>
      </c>
      <c r="E46" s="20">
        <f>宿泊情報入力!K46</f>
        <v>0</v>
      </c>
      <c r="F46" s="20">
        <f>宿泊情報入力!L46</f>
        <v>0</v>
      </c>
      <c r="G46" s="20">
        <f>宿泊情報入力!M46</f>
        <v>0</v>
      </c>
      <c r="H46" s="20">
        <f>宿泊情報入力!N46</f>
        <v>0</v>
      </c>
      <c r="I46" s="20">
        <f>宿泊情報入力!O46</f>
        <v>0</v>
      </c>
      <c r="J46" s="20">
        <f>宿泊情報入力!P46</f>
        <v>0</v>
      </c>
      <c r="K46" s="20">
        <f>宿泊情報入力!Q46</f>
        <v>0</v>
      </c>
      <c r="L46" s="20">
        <f>宿泊情報入力!R46</f>
        <v>0</v>
      </c>
      <c r="M46" s="20">
        <f>宿泊情報入力!S46</f>
        <v>0</v>
      </c>
    </row>
    <row r="47" spans="1:13">
      <c r="A47" s="13">
        <v>45</v>
      </c>
      <c r="B47" s="20">
        <f>宿泊情報入力!H47</f>
        <v>0</v>
      </c>
      <c r="C47" s="20">
        <f>宿泊情報入力!I47</f>
        <v>0</v>
      </c>
      <c r="D47" s="20">
        <f>宿泊情報入力!J47</f>
        <v>0</v>
      </c>
      <c r="E47" s="20">
        <f>宿泊情報入力!K47</f>
        <v>0</v>
      </c>
      <c r="F47" s="20">
        <f>宿泊情報入力!L47</f>
        <v>0</v>
      </c>
      <c r="G47" s="20">
        <f>宿泊情報入力!M47</f>
        <v>0</v>
      </c>
      <c r="H47" s="20">
        <f>宿泊情報入力!N47</f>
        <v>0</v>
      </c>
      <c r="I47" s="20">
        <f>宿泊情報入力!O47</f>
        <v>0</v>
      </c>
      <c r="J47" s="20">
        <f>宿泊情報入力!P47</f>
        <v>0</v>
      </c>
      <c r="K47" s="20">
        <f>宿泊情報入力!Q47</f>
        <v>0</v>
      </c>
      <c r="L47" s="20">
        <f>宿泊情報入力!R47</f>
        <v>0</v>
      </c>
      <c r="M47" s="20">
        <f>宿泊情報入力!S47</f>
        <v>0</v>
      </c>
    </row>
    <row r="48" spans="1:13">
      <c r="A48" s="13">
        <v>46</v>
      </c>
      <c r="B48" s="20">
        <f>宿泊情報入力!H48</f>
        <v>0</v>
      </c>
      <c r="C48" s="20">
        <f>宿泊情報入力!I48</f>
        <v>0</v>
      </c>
      <c r="D48" s="20">
        <f>宿泊情報入力!J48</f>
        <v>0</v>
      </c>
      <c r="E48" s="20">
        <f>宿泊情報入力!K48</f>
        <v>0</v>
      </c>
      <c r="F48" s="20">
        <f>宿泊情報入力!L48</f>
        <v>0</v>
      </c>
      <c r="G48" s="20">
        <f>宿泊情報入力!M48</f>
        <v>0</v>
      </c>
      <c r="H48" s="20">
        <f>宿泊情報入力!N48</f>
        <v>0</v>
      </c>
      <c r="I48" s="20">
        <f>宿泊情報入力!O48</f>
        <v>0</v>
      </c>
      <c r="J48" s="20">
        <f>宿泊情報入力!P48</f>
        <v>0</v>
      </c>
      <c r="K48" s="20">
        <f>宿泊情報入力!Q48</f>
        <v>0</v>
      </c>
      <c r="L48" s="20">
        <f>宿泊情報入力!R48</f>
        <v>0</v>
      </c>
      <c r="M48" s="20">
        <f>宿泊情報入力!S48</f>
        <v>0</v>
      </c>
    </row>
    <row r="49" spans="1:13">
      <c r="A49" s="13">
        <v>47</v>
      </c>
      <c r="B49" s="20">
        <f>宿泊情報入力!H49</f>
        <v>0</v>
      </c>
      <c r="C49" s="20">
        <f>宿泊情報入力!I49</f>
        <v>0</v>
      </c>
      <c r="D49" s="20">
        <f>宿泊情報入力!J49</f>
        <v>0</v>
      </c>
      <c r="E49" s="20">
        <f>宿泊情報入力!K49</f>
        <v>0</v>
      </c>
      <c r="F49" s="20">
        <f>宿泊情報入力!L49</f>
        <v>0</v>
      </c>
      <c r="G49" s="20">
        <f>宿泊情報入力!M49</f>
        <v>0</v>
      </c>
      <c r="H49" s="20">
        <f>宿泊情報入力!N49</f>
        <v>0</v>
      </c>
      <c r="I49" s="20">
        <f>宿泊情報入力!O49</f>
        <v>0</v>
      </c>
      <c r="J49" s="20">
        <f>宿泊情報入力!P49</f>
        <v>0</v>
      </c>
      <c r="K49" s="20">
        <f>宿泊情報入力!Q49</f>
        <v>0</v>
      </c>
      <c r="L49" s="20">
        <f>宿泊情報入力!R49</f>
        <v>0</v>
      </c>
      <c r="M49" s="20">
        <f>宿泊情報入力!S49</f>
        <v>0</v>
      </c>
    </row>
    <row r="50" spans="1:13">
      <c r="A50" s="13">
        <v>48</v>
      </c>
      <c r="B50" s="20">
        <f>宿泊情報入力!H50</f>
        <v>0</v>
      </c>
      <c r="C50" s="20">
        <f>宿泊情報入力!I50</f>
        <v>0</v>
      </c>
      <c r="D50" s="20">
        <f>宿泊情報入力!J50</f>
        <v>0</v>
      </c>
      <c r="E50" s="20">
        <f>宿泊情報入力!K50</f>
        <v>0</v>
      </c>
      <c r="F50" s="20">
        <f>宿泊情報入力!L50</f>
        <v>0</v>
      </c>
      <c r="G50" s="20">
        <f>宿泊情報入力!M50</f>
        <v>0</v>
      </c>
      <c r="H50" s="20">
        <f>宿泊情報入力!N50</f>
        <v>0</v>
      </c>
      <c r="I50" s="20">
        <f>宿泊情報入力!O50</f>
        <v>0</v>
      </c>
      <c r="J50" s="20">
        <f>宿泊情報入力!P50</f>
        <v>0</v>
      </c>
      <c r="K50" s="20">
        <f>宿泊情報入力!Q50</f>
        <v>0</v>
      </c>
      <c r="L50" s="20">
        <f>宿泊情報入力!R50</f>
        <v>0</v>
      </c>
      <c r="M50" s="20">
        <f>宿泊情報入力!S50</f>
        <v>0</v>
      </c>
    </row>
    <row r="51" spans="1:13">
      <c r="A51" s="13">
        <v>49</v>
      </c>
      <c r="B51" s="20">
        <f>宿泊情報入力!H51</f>
        <v>0</v>
      </c>
      <c r="C51" s="20">
        <f>宿泊情報入力!I51</f>
        <v>0</v>
      </c>
      <c r="D51" s="20">
        <f>宿泊情報入力!J51</f>
        <v>0</v>
      </c>
      <c r="E51" s="20">
        <f>宿泊情報入力!K51</f>
        <v>0</v>
      </c>
      <c r="F51" s="20">
        <f>宿泊情報入力!L51</f>
        <v>0</v>
      </c>
      <c r="G51" s="20">
        <f>宿泊情報入力!M51</f>
        <v>0</v>
      </c>
      <c r="H51" s="20">
        <f>宿泊情報入力!N51</f>
        <v>0</v>
      </c>
      <c r="I51" s="20">
        <f>宿泊情報入力!O51</f>
        <v>0</v>
      </c>
      <c r="J51" s="20">
        <f>宿泊情報入力!P51</f>
        <v>0</v>
      </c>
      <c r="K51" s="20">
        <f>宿泊情報入力!Q51</f>
        <v>0</v>
      </c>
      <c r="L51" s="20">
        <f>宿泊情報入力!R51</f>
        <v>0</v>
      </c>
      <c r="M51" s="20">
        <f>宿泊情報入力!S51</f>
        <v>0</v>
      </c>
    </row>
    <row r="52" spans="1:13">
      <c r="A52" s="13">
        <v>50</v>
      </c>
      <c r="B52" s="20">
        <f>宿泊情報入力!H52</f>
        <v>0</v>
      </c>
      <c r="C52" s="20">
        <f>宿泊情報入力!I52</f>
        <v>0</v>
      </c>
      <c r="D52" s="20">
        <f>宿泊情報入力!J52</f>
        <v>0</v>
      </c>
      <c r="E52" s="20">
        <f>宿泊情報入力!K52</f>
        <v>0</v>
      </c>
      <c r="F52" s="20">
        <f>宿泊情報入力!L52</f>
        <v>0</v>
      </c>
      <c r="G52" s="20">
        <f>宿泊情報入力!M52</f>
        <v>0</v>
      </c>
      <c r="H52" s="20">
        <f>宿泊情報入力!N52</f>
        <v>0</v>
      </c>
      <c r="I52" s="20">
        <f>宿泊情報入力!O52</f>
        <v>0</v>
      </c>
      <c r="J52" s="20">
        <f>宿泊情報入力!P52</f>
        <v>0</v>
      </c>
      <c r="K52" s="20">
        <f>宿泊情報入力!Q52</f>
        <v>0</v>
      </c>
      <c r="L52" s="20">
        <f>宿泊情報入力!R52</f>
        <v>0</v>
      </c>
      <c r="M52" s="20">
        <f>宿泊情報入力!S52</f>
        <v>0</v>
      </c>
    </row>
    <row r="71" spans="7:7">
      <c r="G71" s="15" t="s">
        <v>49</v>
      </c>
    </row>
    <row r="72" spans="7:7">
      <c r="G72" s="16" t="s">
        <v>70</v>
      </c>
    </row>
    <row r="73" spans="7:7">
      <c r="G73" s="16" t="s">
        <v>71</v>
      </c>
    </row>
    <row r="74" spans="7:7">
      <c r="G74" s="16" t="s">
        <v>72</v>
      </c>
    </row>
    <row r="75" spans="7:7">
      <c r="G75" s="16" t="s">
        <v>73</v>
      </c>
    </row>
    <row r="76" spans="7:7">
      <c r="G76" s="16" t="s">
        <v>74</v>
      </c>
    </row>
    <row r="77" spans="7:7">
      <c r="G77" s="16" t="s">
        <v>75</v>
      </c>
    </row>
    <row r="78" spans="7:7">
      <c r="G78" s="16" t="s">
        <v>76</v>
      </c>
    </row>
    <row r="79" spans="7:7">
      <c r="G79" s="16" t="s">
        <v>77</v>
      </c>
    </row>
  </sheetData>
  <sheetProtection selectLockedCells="1"/>
  <mergeCells count="1">
    <mergeCell ref="N3:R5"/>
  </mergeCells>
  <phoneticPr fontId="2"/>
  <pageMargins left="0.7" right="0.7" top="0.75" bottom="0.75" header="0.3" footer="0.3"/>
  <pageSetup paperSize="9"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基本入力</vt:lpstr>
      <vt:lpstr>様式S1-1</vt:lpstr>
      <vt:lpstr>様式S1-2</vt:lpstr>
      <vt:lpstr>宿泊情報入力</vt:lpstr>
      <vt:lpstr>宿泊S2</vt:lpstr>
      <vt:lpstr>様式S3</vt:lpstr>
      <vt:lpstr>宿泊業者用(シートを削除しない)</vt:lpstr>
      <vt:lpstr>宿泊S2!Print_Area</vt:lpstr>
      <vt:lpstr>'宿泊業者用(シートを削除しない)'!Print_Area</vt:lpstr>
      <vt:lpstr>宿泊情報入力!Print_Area</vt:lpstr>
      <vt:lpstr>'様式S1-1'!Print_Area</vt:lpstr>
      <vt:lpstr>'様式S1-2'!Print_Area</vt:lpstr>
      <vt:lpstr>様式S3!Print_Area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北海道</dc:creator>
  <cp:keywords/>
  <dc:description/>
  <cp:lastModifiedBy>福田　哲也</cp:lastModifiedBy>
  <cp:revision/>
  <cp:lastPrinted>2025-11-22T10:30:44Z</cp:lastPrinted>
  <dcterms:created xsi:type="dcterms:W3CDTF">2019-01-11T06:38:20Z</dcterms:created>
  <dcterms:modified xsi:type="dcterms:W3CDTF">2025-12-02T02:51:17Z</dcterms:modified>
  <cp:category/>
  <cp:contentStatus/>
</cp:coreProperties>
</file>