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53" firstSheet="1" activeTab="2"/>
  </bookViews>
  <sheets>
    <sheet name="【様式1】競技別・関東強化実施計画書" sheetId="1" r:id="rId1"/>
    <sheet name="【様式2】中高大学等連携活動実施計画書" sheetId="2" r:id="rId2"/>
    <sheet name="【様式３】競技別・関東強化実施報告書" sheetId="3" r:id="rId3"/>
    <sheet name="【様式４】中高大学等連携活動実施報告書" sheetId="4" r:id="rId4"/>
    <sheet name="【様式5】講師謝金・旅費支給一覧" sheetId="5" r:id="rId5"/>
    <sheet name="【様式6】経費内訳書" sheetId="6" r:id="rId6"/>
    <sheet name="【様式7】支払証明書" sheetId="7" r:id="rId7"/>
    <sheet name="【様式8】参加者経費内訳書" sheetId="8" r:id="rId8"/>
    <sheet name="Sheet1" sheetId="9" r:id="rId9"/>
  </sheets>
  <definedNames>
    <definedName name="_xlnm.Print_Area" localSheetId="0">'【様式1】競技別・関東強化実施計画書'!$A$1:$BX$63</definedName>
    <definedName name="_xlnm.Print_Area" localSheetId="1">'【様式2】中高大学等連携活動実施計画書'!$A$1:$BX$67</definedName>
    <definedName name="_xlnm.Print_Area" localSheetId="2">'【様式３】競技別・関東強化実施報告書'!$A$1:$BX$59</definedName>
    <definedName name="_xlnm.Print_Area" localSheetId="3">'【様式４】中高大学等連携活動実施報告書'!$A$1:$BX$63</definedName>
    <definedName name="_xlnm.Print_Area" localSheetId="4">'【様式5】講師謝金・旅費支給一覧'!$A$1:$K$26</definedName>
    <definedName name="_xlnm.Print_Area" localSheetId="5">'【様式6】経費内訳書'!$A$1:$AD$50</definedName>
    <definedName name="_xlnm.Print_Area" localSheetId="6">'【様式7】支払証明書'!$A$1:$AF$27</definedName>
    <definedName name="_xlnm.Print_Area" localSheetId="7">'【様式8】参加者経費内訳書'!$A$1:$AM$44</definedName>
    <definedName name="_xlnm.Print_Titles" localSheetId="5">'【様式6】経費内訳書'!$1:$7</definedName>
    <definedName name="_xlnm.Print_Titles" localSheetId="7">'【様式8】参加者経費内訳書'!$1:$13</definedName>
  </definedNames>
  <calcPr fullCalcOnLoad="1"/>
</workbook>
</file>

<file path=xl/comments5.xml><?xml version="1.0" encoding="utf-8"?>
<comments xmlns="http://schemas.openxmlformats.org/spreadsheetml/2006/main">
  <authors>
    <author>栃木県</author>
  </authors>
  <commentList>
    <comment ref="G8" authorId="0">
      <text>
        <r>
          <rPr>
            <b/>
            <sz val="9"/>
            <rFont val="ＭＳ Ｐゴシック"/>
            <family val="3"/>
          </rPr>
          <t>県内外を選択し、区分を入力してください。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数字で入力してください。単位（ｋｍ）は自動でつきます。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源泉徴収税額を差し引いた、講師に支払う金額です。
</t>
        </r>
      </text>
    </comment>
    <comment ref="D23" authorId="0">
      <text>
        <r>
          <rPr>
            <sz val="9"/>
            <rFont val="ＭＳ Ｐゴシック"/>
            <family val="3"/>
          </rPr>
          <t xml:space="preserve">報酬額に対する源泉徴収税額です。
</t>
        </r>
      </text>
    </comment>
  </commentList>
</comments>
</file>

<file path=xl/sharedStrings.xml><?xml version="1.0" encoding="utf-8"?>
<sst xmlns="http://schemas.openxmlformats.org/spreadsheetml/2006/main" count="1063" uniqueCount="232">
  <si>
    <t>高等学校</t>
  </si>
  <si>
    <t>実施事業順</t>
  </si>
  <si>
    <t>期日</t>
  </si>
  <si>
    <t>練習会場</t>
  </si>
  <si>
    <t>宿泊場所</t>
  </si>
  <si>
    <t>練習内容</t>
  </si>
  <si>
    <t>参加者数</t>
  </si>
  <si>
    <t>男子</t>
  </si>
  <si>
    <t>女子</t>
  </si>
  <si>
    <t>講師</t>
  </si>
  <si>
    <t>指導責任者</t>
  </si>
  <si>
    <t>収入</t>
  </si>
  <si>
    <t>計</t>
  </si>
  <si>
    <t>支出</t>
  </si>
  <si>
    <t>講師・引率者</t>
  </si>
  <si>
    <t>経費総額</t>
  </si>
  <si>
    <t>参加選手</t>
  </si>
  <si>
    <t>使用賃借料</t>
  </si>
  <si>
    <t>通信運搬費</t>
  </si>
  <si>
    <t>項　　目</t>
  </si>
  <si>
    <t>年</t>
  </si>
  <si>
    <t>月</t>
  </si>
  <si>
    <t>日～</t>
  </si>
  <si>
    <t>日まで</t>
  </si>
  <si>
    <t>(</t>
  </si>
  <si>
    <t>泊</t>
  </si>
  <si>
    <t>日</t>
  </si>
  <si>
    <t>)</t>
  </si>
  <si>
    <t>名</t>
  </si>
  <si>
    <t>県外</t>
  </si>
  <si>
    <t>県内</t>
  </si>
  <si>
    <t>所属</t>
  </si>
  <si>
    <t>氏名</t>
  </si>
  <si>
    <t>(計の欄必ず記入)</t>
  </si>
  <si>
    <t>住所</t>
  </si>
  <si>
    <t>学校・専門部</t>
  </si>
  <si>
    <t>代表者名</t>
  </si>
  <si>
    <t>連絡先</t>
  </si>
  <si>
    <t>No.1</t>
  </si>
  <si>
    <t>No.2</t>
  </si>
  <si>
    <t>No.3</t>
  </si>
  <si>
    <t>専門部</t>
  </si>
  <si>
    <t>担当者所属 氏名</t>
  </si>
  <si>
    <t>(注意：事業種別ごとに1枚の報告書を提出すること)</t>
  </si>
  <si>
    <t>栃木県高等学校体育連盟会長</t>
  </si>
  <si>
    <t>様</t>
  </si>
  <si>
    <t>配分額</t>
  </si>
  <si>
    <t>今回請求額</t>
  </si>
  <si>
    <t>予算残額</t>
  </si>
  <si>
    <t>支払方法</t>
  </si>
  <si>
    <t>支払区分</t>
  </si>
  <si>
    <t>支払銀行</t>
  </si>
  <si>
    <t>\</t>
  </si>
  <si>
    <t>口座振替払</t>
  </si>
  <si>
    <t>概算払</t>
  </si>
  <si>
    <t>精算払</t>
  </si>
  <si>
    <t>銀行</t>
  </si>
  <si>
    <t>支店</t>
  </si>
  <si>
    <t>種別</t>
  </si>
  <si>
    <t>普通</t>
  </si>
  <si>
    <t>当座</t>
  </si>
  <si>
    <t>口座番号</t>
  </si>
  <si>
    <t>本書のとおり、計画書を提出します。</t>
  </si>
  <si>
    <t>ついては、上記金額を請求します。</t>
  </si>
  <si>
    <t>年度</t>
  </si>
  <si>
    <t>※</t>
  </si>
  <si>
    <t>\</t>
  </si>
  <si>
    <t>部</t>
  </si>
  <si>
    <t>〒</t>
  </si>
  <si>
    <t>-</t>
  </si>
  <si>
    <t>印</t>
  </si>
  <si>
    <t>運賃･宿泊費</t>
  </si>
  <si>
    <t>消耗品費</t>
  </si>
  <si>
    <t>名義</t>
  </si>
  <si>
    <t>ふりがな</t>
  </si>
  <si>
    <t>(最寄駅名)</t>
  </si>
  <si>
    <t>)</t>
  </si>
  <si>
    <t>(</t>
  </si>
  <si>
    <t>その他</t>
  </si>
  <si>
    <t>高体連補助金請求書</t>
  </si>
  <si>
    <t>高体連補助金</t>
  </si>
  <si>
    <t>運賃･宿泊費･手当</t>
  </si>
  <si>
    <t>令和</t>
  </si>
  <si>
    <t>令和</t>
  </si>
  <si>
    <t>本書のとおり、報告書を提出いたします。</t>
  </si>
  <si>
    <t>実施事業番号 No.</t>
  </si>
  <si>
    <r>
      <rPr>
        <sz val="14"/>
        <color indexed="8"/>
        <rFont val="ＭＳ ゴシック"/>
        <family val="3"/>
      </rPr>
      <t>経費内訳書【</t>
    </r>
    <r>
      <rPr>
        <sz val="14"/>
        <color indexed="8"/>
        <rFont val="ＭＳ ゴシック"/>
        <family val="3"/>
      </rPr>
      <t>講師・引率者用】</t>
    </r>
  </si>
  <si>
    <t>実施期日</t>
  </si>
  <si>
    <t>年</t>
  </si>
  <si>
    <t>月</t>
  </si>
  <si>
    <t>日</t>
  </si>
  <si>
    <t>～</t>
  </si>
  <si>
    <t>※宿泊費は領収書を添付</t>
  </si>
  <si>
    <t>番号</t>
  </si>
  <si>
    <t>氏名</t>
  </si>
  <si>
    <t>所属又は住所</t>
  </si>
  <si>
    <t>泊・日</t>
  </si>
  <si>
    <t>内訳</t>
  </si>
  <si>
    <t>支払額</t>
  </si>
  <si>
    <t>受領印</t>
  </si>
  <si>
    <t>泊</t>
  </si>
  <si>
    <t>運賃</t>
  </si>
  <si>
    <t>区間</t>
  </si>
  <si>
    <t>金額</t>
  </si>
  <si>
    <t>日</t>
  </si>
  <si>
    <t>宿泊費</t>
  </si>
  <si>
    <t>指導手当</t>
  </si>
  <si>
    <t>計</t>
  </si>
  <si>
    <t>運　賃</t>
  </si>
  <si>
    <t>手　当</t>
  </si>
  <si>
    <t>実施事業番号 No.</t>
  </si>
  <si>
    <t>支払証明書</t>
  </si>
  <si>
    <t>ただし、</t>
  </si>
  <si>
    <t>参加選手運賃</t>
  </si>
  <si>
    <t>円</t>
  </si>
  <si>
    <t>円×</t>
  </si>
  <si>
    <t>人×</t>
  </si>
  <si>
    <t>往復)</t>
  </si>
  <si>
    <t>上記金額を支払いました。</t>
  </si>
  <si>
    <t>令和</t>
  </si>
  <si>
    <t>担当者名</t>
  </si>
  <si>
    <t>印</t>
  </si>
  <si>
    <t>本書のとおり相違ありません。</t>
  </si>
  <si>
    <t>学 校 ・ 専 門 部 名</t>
  </si>
  <si>
    <t>代　　表　　者　　名</t>
  </si>
  <si>
    <t>年度</t>
  </si>
  <si>
    <t>参加者経費内訳書【生徒用】</t>
  </si>
  <si>
    <t>競技名</t>
  </si>
  <si>
    <t>性別</t>
  </si>
  <si>
    <t>男女</t>
  </si>
  <si>
    <t>重点運動部強化</t>
  </si>
  <si>
    <t>担当者名</t>
  </si>
  <si>
    <t>連絡先TEL</t>
  </si>
  <si>
    <t>-</t>
  </si>
  <si>
    <t>No.</t>
  </si>
  <si>
    <t>期日</t>
  </si>
  <si>
    <t>月</t>
  </si>
  <si>
    <t>日</t>
  </si>
  <si>
    <t>～</t>
  </si>
  <si>
    <t>会場</t>
  </si>
  <si>
    <t>No.</t>
  </si>
  <si>
    <t>選手名</t>
  </si>
  <si>
    <t>所属</t>
  </si>
  <si>
    <t>学年</t>
  </si>
  <si>
    <t>合計</t>
  </si>
  <si>
    <t>(役職名)</t>
  </si>
  <si>
    <t>(1)</t>
  </si>
  <si>
    <t>(2)</t>
  </si>
  <si>
    <t>指導者名</t>
  </si>
  <si>
    <t>選手人数</t>
  </si>
  <si>
    <t>男</t>
  </si>
  <si>
    <t>名</t>
  </si>
  <si>
    <t>女</t>
  </si>
  <si>
    <t>高校生
参加者数</t>
  </si>
  <si>
    <t>栃高体連普及強化活動支援事業【実施報告書】</t>
  </si>
  <si>
    <t>指定拠点校</t>
  </si>
  <si>
    <t>男･女</t>
  </si>
  <si>
    <t>重点強化拠点校</t>
  </si>
  <si>
    <t>強化推進拠点校</t>
  </si>
  <si>
    <t>普及推進拠点校</t>
  </si>
  <si>
    <t>無</t>
  </si>
  <si>
    <t>インターハイ強化</t>
  </si>
  <si>
    <t>普及育成活動</t>
  </si>
  <si>
    <t>関東・インターハイ強化</t>
  </si>
  <si>
    <t>連携先</t>
  </si>
  <si>
    <t>関東・全国大会開催特別強化事業</t>
  </si>
  <si>
    <t>中学・高校連携事業</t>
  </si>
  <si>
    <t>高校・大学等連携事業</t>
  </si>
  <si>
    <t>　　　※押印された本計画書の原本→高体連事務局に送付
　　　　　　　　　〃　　　　写し→専門部委員長にFAX送信</t>
  </si>
  <si>
    <t>栃高体連普及強化活動支援事業【実施計画書】</t>
  </si>
  <si>
    <t>競技別基本普及強化活動事業</t>
  </si>
  <si>
    <t>中学・高校連携事業</t>
  </si>
  <si>
    <t>高校・大学等連携事業</t>
  </si>
  <si>
    <t>競技別基本普及強化活動事業</t>
  </si>
  <si>
    <t xml:space="preserve">[様式1] </t>
  </si>
  <si>
    <t xml:space="preserve">[様式2] </t>
  </si>
  <si>
    <t xml:space="preserve">[様式3] </t>
  </si>
  <si>
    <t xml:space="preserve">[様式4] </t>
  </si>
  <si>
    <t>※該当事業に〇印</t>
  </si>
  <si>
    <t>講師(引率者含む)、参加選手経費の明細(運賃、宿泊費、手当等)は報告書提出時、様式3、4、5、7に記載する。</t>
  </si>
  <si>
    <t>令和６年度栃高体連普及強化活動支援事業費　講師謝金・旅費支給一覧表（案）</t>
  </si>
  <si>
    <t>競技団体名</t>
  </si>
  <si>
    <t>事業名</t>
  </si>
  <si>
    <t>報告NO.</t>
  </si>
  <si>
    <t>開催場所</t>
  </si>
  <si>
    <t>講師区分</t>
  </si>
  <si>
    <t>実施日時</t>
  </si>
  <si>
    <t>令和　　年　　月　　日</t>
  </si>
  <si>
    <t>実施時間</t>
  </si>
  <si>
    <t>時　～　　時</t>
  </si>
  <si>
    <t>県内</t>
  </si>
  <si>
    <t>大学教授・準教授・講師　等</t>
  </si>
  <si>
    <t>①謝金</t>
  </si>
  <si>
    <t>謝金区分</t>
  </si>
  <si>
    <t>県外</t>
  </si>
  <si>
    <t>スポーツドクター　等</t>
  </si>
  <si>
    <t>交通費</t>
  </si>
  <si>
    <t>出発地住所</t>
  </si>
  <si>
    <t>最寄駅</t>
  </si>
  <si>
    <t>日本代表監督・コーチ</t>
  </si>
  <si>
    <t>会場地住所</t>
  </si>
  <si>
    <t>中央競技団体強化委員 等</t>
  </si>
  <si>
    <t>鉄道賃</t>
  </si>
  <si>
    <t>乗車賃</t>
  </si>
  <si>
    <t>特急・新幹線料金</t>
  </si>
  <si>
    <t>地方競技団体強化委員</t>
  </si>
  <si>
    <t>車賃</t>
  </si>
  <si>
    <t>往復距離</t>
  </si>
  <si>
    <t>実業団チーム監督・管理栄養士</t>
  </si>
  <si>
    <t>高速料金</t>
  </si>
  <si>
    <t>区間：</t>
  </si>
  <si>
    <t>②交通費合計</t>
  </si>
  <si>
    <t>メンタルトレーナー　等</t>
  </si>
  <si>
    <t>航空賃</t>
  </si>
  <si>
    <t>オリンピック入賞</t>
  </si>
  <si>
    <t>ホテル・旅館名</t>
  </si>
  <si>
    <t>③宿泊費</t>
  </si>
  <si>
    <t>世界選手権入賞</t>
  </si>
  <si>
    <t>オリンピック代表</t>
  </si>
  <si>
    <t>講師略歴</t>
  </si>
  <si>
    <t>　・</t>
  </si>
  <si>
    <t>世界選手権代表</t>
  </si>
  <si>
    <t>所属</t>
  </si>
  <si>
    <t>自宅住所</t>
  </si>
  <si>
    <t>④合計金額</t>
  </si>
  <si>
    <t xml:space="preserve">謝金額
</t>
  </si>
  <si>
    <t>受領印
または
サイン</t>
  </si>
  <si>
    <t>(①＋②＋③)</t>
  </si>
  <si>
    <t>⑤税額
(④×10.21%)</t>
  </si>
  <si>
    <t>(④－⑤)</t>
  </si>
  <si>
    <t>※源泉徴収は必ず行ってください。講師には、確定申告を行うよう伝えてください。</t>
  </si>
  <si>
    <t>※なお、源泉徴収は講師に支払った全額が対象となります（小数点以下切り捨て）。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</si>
</sst>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\ &quot;円&quot;"/>
    <numFmt numFmtId="177" formatCode="###,###,###&quot;円&quot;"/>
    <numFmt numFmtId="178" formatCode="###,###,###&quot;名&quot;"/>
    <numFmt numFmtId="179" formatCode="#,##0_);[Red]\(#,##0\)"/>
    <numFmt numFmtId="180" formatCode="#,##0_ "/>
    <numFmt numFmtId="181" formatCode="#,###"/>
    <numFmt numFmtId="182" formatCode="###,###&quot;円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#&quot;円&quot;"/>
    <numFmt numFmtId="191" formatCode="&quot;¥&quot;#,##0&quot;ー&quot;"/>
    <numFmt numFmtId="192" formatCode="#,###.0&quot;km&quot;"/>
    <numFmt numFmtId="193" formatCode="[$]ggge&quot;年&quot;m&quot;月&quot;d&quot;日&quot;;@"/>
    <numFmt numFmtId="194" formatCode="[$]gge&quot;年&quot;m&quot;月&quot;d&quot;日&quot;;@"/>
  </numFmts>
  <fonts count="90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1"/>
      <color indexed="56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name val="ＭＳ Ｐゴシック"/>
      <family val="3"/>
    </font>
    <font>
      <i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8"/>
      <color indexed="8"/>
      <name val="ＭＳ ゴシック"/>
      <family val="3"/>
    </font>
    <font>
      <i/>
      <sz val="14"/>
      <color indexed="8"/>
      <name val="ＭＳ ゴシック"/>
      <family val="3"/>
    </font>
    <font>
      <sz val="20"/>
      <color indexed="8"/>
      <name val="ＭＳ 明朝"/>
      <family val="1"/>
    </font>
    <font>
      <b/>
      <sz val="14"/>
      <color indexed="8"/>
      <name val="ＭＳ Ｐ明朝"/>
      <family val="1"/>
    </font>
    <font>
      <b/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ゴシック"/>
      <family val="3"/>
    </font>
    <font>
      <i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4"/>
      <color theme="1"/>
      <name val="ＭＳ 明朝"/>
      <family val="1"/>
    </font>
    <font>
      <sz val="20"/>
      <color theme="1"/>
      <name val="ＭＳ 明朝"/>
      <family val="1"/>
    </font>
    <font>
      <b/>
      <sz val="14"/>
      <color theme="1"/>
      <name val="ＭＳ Ｐ明朝"/>
      <family val="1"/>
    </font>
    <font>
      <b/>
      <sz val="18"/>
      <color theme="1"/>
      <name val="ＭＳ Ｐ明朝"/>
      <family val="1"/>
    </font>
    <font>
      <sz val="14"/>
      <color theme="1"/>
      <name val="ＭＳ Ｐ明朝"/>
      <family val="1"/>
    </font>
    <font>
      <sz val="8"/>
      <color theme="1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 style="thin"/>
      <bottom style="hair"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/>
      <right/>
      <top style="hair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hair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70" fillId="32" borderId="0" applyNumberFormat="0" applyBorder="0" applyAlignment="0" applyProtection="0"/>
  </cellStyleXfs>
  <cellXfs count="1033"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0" xfId="0" applyFont="1" applyBorder="1" applyAlignment="1">
      <alignment vertical="top"/>
    </xf>
    <xf numFmtId="0" fontId="71" fillId="0" borderId="12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0" fontId="71" fillId="0" borderId="21" xfId="0" applyFont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23" xfId="0" applyNumberFormat="1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1" fillId="0" borderId="24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71" fillId="0" borderId="27" xfId="0" applyNumberFormat="1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1" fillId="33" borderId="28" xfId="0" applyFont="1" applyFill="1" applyBorder="1" applyAlignment="1">
      <alignment vertical="center"/>
    </xf>
    <xf numFmtId="0" fontId="71" fillId="33" borderId="14" xfId="0" applyFont="1" applyFill="1" applyBorder="1" applyAlignment="1">
      <alignment vertical="center"/>
    </xf>
    <xf numFmtId="0" fontId="71" fillId="33" borderId="29" xfId="0" applyFont="1" applyFill="1" applyBorder="1" applyAlignment="1">
      <alignment vertical="center"/>
    </xf>
    <xf numFmtId="0" fontId="71" fillId="33" borderId="17" xfId="0" applyFont="1" applyFill="1" applyBorder="1" applyAlignment="1">
      <alignment vertical="center"/>
    </xf>
    <xf numFmtId="0" fontId="71" fillId="33" borderId="24" xfId="0" applyFont="1" applyFill="1" applyBorder="1" applyAlignment="1">
      <alignment vertical="center"/>
    </xf>
    <xf numFmtId="0" fontId="71" fillId="33" borderId="15" xfId="0" applyFont="1" applyFill="1" applyBorder="1" applyAlignment="1">
      <alignment vertical="center"/>
    </xf>
    <xf numFmtId="0" fontId="72" fillId="33" borderId="11" xfId="0" applyFont="1" applyFill="1" applyBorder="1" applyAlignment="1">
      <alignment vertical="center"/>
    </xf>
    <xf numFmtId="0" fontId="72" fillId="33" borderId="19" xfId="0" applyFont="1" applyFill="1" applyBorder="1" applyAlignment="1">
      <alignment vertical="center"/>
    </xf>
    <xf numFmtId="0" fontId="72" fillId="33" borderId="25" xfId="0" applyFont="1" applyFill="1" applyBorder="1" applyAlignment="1">
      <alignment vertical="center"/>
    </xf>
    <xf numFmtId="0" fontId="72" fillId="33" borderId="12" xfId="0" applyFont="1" applyFill="1" applyBorder="1" applyAlignment="1">
      <alignment vertical="center"/>
    </xf>
    <xf numFmtId="0" fontId="72" fillId="33" borderId="26" xfId="0" applyFont="1" applyFill="1" applyBorder="1" applyAlignment="1">
      <alignment vertical="center"/>
    </xf>
    <xf numFmtId="0" fontId="72" fillId="33" borderId="21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0" fontId="72" fillId="33" borderId="18" xfId="0" applyFont="1" applyFill="1" applyBorder="1" applyAlignment="1">
      <alignment vertical="center"/>
    </xf>
    <xf numFmtId="0" fontId="72" fillId="33" borderId="27" xfId="0" applyFont="1" applyFill="1" applyBorder="1" applyAlignment="1">
      <alignment vertical="center"/>
    </xf>
    <xf numFmtId="0" fontId="72" fillId="33" borderId="14" xfId="0" applyFont="1" applyFill="1" applyBorder="1" applyAlignment="1">
      <alignment vertical="center"/>
    </xf>
    <xf numFmtId="0" fontId="71" fillId="33" borderId="25" xfId="0" applyFont="1" applyFill="1" applyBorder="1" applyAlignment="1">
      <alignment vertical="center"/>
    </xf>
    <xf numFmtId="0" fontId="71" fillId="33" borderId="26" xfId="0" applyFont="1" applyFill="1" applyBorder="1" applyAlignment="1">
      <alignment vertical="center"/>
    </xf>
    <xf numFmtId="0" fontId="71" fillId="33" borderId="20" xfId="0" applyFont="1" applyFill="1" applyBorder="1" applyAlignment="1">
      <alignment vertical="center"/>
    </xf>
    <xf numFmtId="0" fontId="71" fillId="33" borderId="27" xfId="0" applyFont="1" applyFill="1" applyBorder="1" applyAlignment="1">
      <alignment vertical="center"/>
    </xf>
    <xf numFmtId="0" fontId="71" fillId="33" borderId="21" xfId="0" applyFont="1" applyFill="1" applyBorder="1" applyAlignment="1">
      <alignment vertical="center"/>
    </xf>
    <xf numFmtId="0" fontId="71" fillId="33" borderId="18" xfId="0" applyFont="1" applyFill="1" applyBorder="1" applyAlignment="1">
      <alignment vertical="center"/>
    </xf>
    <xf numFmtId="0" fontId="71" fillId="33" borderId="22" xfId="0" applyFont="1" applyFill="1" applyBorder="1" applyAlignment="1">
      <alignment vertical="center"/>
    </xf>
    <xf numFmtId="0" fontId="71" fillId="33" borderId="19" xfId="0" applyFont="1" applyFill="1" applyBorder="1" applyAlignment="1">
      <alignment vertical="center"/>
    </xf>
    <xf numFmtId="0" fontId="72" fillId="33" borderId="29" xfId="0" applyFont="1" applyFill="1" applyBorder="1" applyAlignment="1">
      <alignment vertical="center"/>
    </xf>
    <xf numFmtId="0" fontId="72" fillId="33" borderId="16" xfId="0" applyFont="1" applyFill="1" applyBorder="1" applyAlignment="1">
      <alignment vertical="center"/>
    </xf>
    <xf numFmtId="0" fontId="72" fillId="33" borderId="17" xfId="0" applyFont="1" applyFill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2" fillId="33" borderId="23" xfId="0" applyFont="1" applyFill="1" applyBorder="1" applyAlignment="1">
      <alignment vertical="center"/>
    </xf>
    <xf numFmtId="0" fontId="72" fillId="33" borderId="13" xfId="0" applyFont="1" applyFill="1" applyBorder="1" applyAlignment="1">
      <alignment vertical="center"/>
    </xf>
    <xf numFmtId="0" fontId="71" fillId="0" borderId="10" xfId="0" applyNumberFormat="1" applyFont="1" applyBorder="1" applyAlignment="1">
      <alignment vertical="center"/>
    </xf>
    <xf numFmtId="0" fontId="71" fillId="0" borderId="18" xfId="0" applyNumberFormat="1" applyFont="1" applyBorder="1" applyAlignment="1">
      <alignment vertical="center"/>
    </xf>
    <xf numFmtId="0" fontId="71" fillId="0" borderId="30" xfId="0" applyFont="1" applyBorder="1" applyAlignment="1">
      <alignment vertical="center"/>
    </xf>
    <xf numFmtId="0" fontId="71" fillId="0" borderId="31" xfId="0" applyNumberFormat="1" applyFont="1" applyBorder="1" applyAlignment="1">
      <alignment vertical="center"/>
    </xf>
    <xf numFmtId="0" fontId="71" fillId="0" borderId="32" xfId="0" applyNumberFormat="1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71" fillId="0" borderId="32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71" fillId="0" borderId="34" xfId="0" applyFont="1" applyBorder="1" applyAlignment="1">
      <alignment vertical="center"/>
    </xf>
    <xf numFmtId="0" fontId="71" fillId="33" borderId="35" xfId="0" applyFont="1" applyFill="1" applyBorder="1" applyAlignment="1">
      <alignment vertical="center"/>
    </xf>
    <xf numFmtId="0" fontId="71" fillId="33" borderId="36" xfId="0" applyFont="1" applyFill="1" applyBorder="1" applyAlignment="1">
      <alignment vertical="center"/>
    </xf>
    <xf numFmtId="0" fontId="72" fillId="0" borderId="37" xfId="0" applyFont="1" applyBorder="1" applyAlignment="1">
      <alignment vertical="center"/>
    </xf>
    <xf numFmtId="0" fontId="72" fillId="0" borderId="37" xfId="0" applyFont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vertical="top"/>
    </xf>
    <xf numFmtId="0" fontId="71" fillId="0" borderId="27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60" applyFont="1">
      <alignment vertical="center"/>
      <protection/>
    </xf>
    <xf numFmtId="0" fontId="1" fillId="0" borderId="0" xfId="60" applyFo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0" fontId="74" fillId="0" borderId="16" xfId="60" applyFont="1" applyBorder="1" applyAlignment="1">
      <alignment/>
      <protection/>
    </xf>
    <xf numFmtId="0" fontId="0" fillId="0" borderId="16" xfId="60" applyFont="1" applyBorder="1" applyAlignment="1">
      <alignment horizontal="right"/>
      <protection/>
    </xf>
    <xf numFmtId="0" fontId="0" fillId="0" borderId="16" xfId="60" applyFont="1" applyBorder="1" applyAlignment="1">
      <alignment/>
      <protection/>
    </xf>
    <xf numFmtId="0" fontId="0" fillId="0" borderId="16" xfId="60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74" fillId="0" borderId="0" xfId="60" applyFont="1">
      <alignment vertical="center"/>
      <protection/>
    </xf>
    <xf numFmtId="0" fontId="75" fillId="0" borderId="0" xfId="60" applyFont="1">
      <alignment vertical="center"/>
      <protection/>
    </xf>
    <xf numFmtId="0" fontId="1" fillId="0" borderId="0" xfId="60" applyFont="1" applyAlignment="1">
      <alignment horizontal="right" vertical="center"/>
      <protection/>
    </xf>
    <xf numFmtId="0" fontId="72" fillId="0" borderId="0" xfId="0" applyFont="1" applyAlignment="1">
      <alignment horizontal="right" vertical="center"/>
    </xf>
    <xf numFmtId="0" fontId="1" fillId="0" borderId="0" xfId="60" applyFont="1" applyAlignment="1">
      <alignment horizontal="distributed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60" applyFont="1" applyAlignment="1">
      <alignment horizontal="center" vertical="center"/>
      <protection/>
    </xf>
    <xf numFmtId="0" fontId="74" fillId="0" borderId="0" xfId="60" applyFont="1" applyAlignment="1">
      <alignment/>
      <protection/>
    </xf>
    <xf numFmtId="0" fontId="74" fillId="0" borderId="0" xfId="60" applyFont="1" applyAlignment="1">
      <alignment horizontal="distributed"/>
      <protection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60" applyFont="1" applyAlignment="1">
      <alignment horizontal="distributed" vertical="center"/>
      <protection/>
    </xf>
    <xf numFmtId="0" fontId="0" fillId="33" borderId="20" xfId="60" applyFont="1" applyFill="1" applyBorder="1">
      <alignment vertical="center"/>
      <protection/>
    </xf>
    <xf numFmtId="0" fontId="0" fillId="33" borderId="38" xfId="60" applyFont="1" applyFill="1" applyBorder="1">
      <alignment vertical="center"/>
      <protection/>
    </xf>
    <xf numFmtId="0" fontId="0" fillId="33" borderId="25" xfId="60" applyFont="1" applyFill="1" applyBorder="1">
      <alignment vertical="center"/>
      <protection/>
    </xf>
    <xf numFmtId="0" fontId="0" fillId="33" borderId="39" xfId="60" applyFont="1" applyFill="1" applyBorder="1">
      <alignment vertical="center"/>
      <protection/>
    </xf>
    <xf numFmtId="0" fontId="1" fillId="0" borderId="0" xfId="60" applyFont="1" applyAlignment="1">
      <alignment horizontal="distributed" vertical="center"/>
      <protection/>
    </xf>
    <xf numFmtId="0" fontId="0" fillId="33" borderId="33" xfId="60" applyFont="1" applyFill="1" applyBorder="1">
      <alignment vertical="center"/>
      <protection/>
    </xf>
    <xf numFmtId="0" fontId="0" fillId="33" borderId="40" xfId="60" applyFont="1" applyFill="1" applyBorder="1">
      <alignment vertical="center"/>
      <protection/>
    </xf>
    <xf numFmtId="0" fontId="0" fillId="0" borderId="16" xfId="60" applyFont="1" applyBorder="1">
      <alignment vertical="center"/>
      <protection/>
    </xf>
    <xf numFmtId="0" fontId="0" fillId="0" borderId="41" xfId="60" applyFont="1" applyBorder="1" applyAlignment="1">
      <alignment horizontal="center" vertical="center"/>
      <protection/>
    </xf>
    <xf numFmtId="0" fontId="0" fillId="0" borderId="41" xfId="60" applyFont="1" applyBorder="1">
      <alignment vertical="center"/>
      <protection/>
    </xf>
    <xf numFmtId="0" fontId="0" fillId="0" borderId="34" xfId="60" applyFont="1" applyBorder="1">
      <alignment vertical="center"/>
      <protection/>
    </xf>
    <xf numFmtId="0" fontId="0" fillId="0" borderId="13" xfId="60" applyFont="1" applyBorder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6" xfId="6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0" fillId="33" borderId="22" xfId="60" applyFont="1" applyFill="1" applyBorder="1">
      <alignment vertical="center"/>
      <protection/>
    </xf>
    <xf numFmtId="0" fontId="71" fillId="0" borderId="0" xfId="0" applyFont="1" applyBorder="1" applyAlignment="1">
      <alignment vertical="distributed"/>
    </xf>
    <xf numFmtId="0" fontId="71" fillId="0" borderId="16" xfId="0" applyFont="1" applyBorder="1" applyAlignment="1">
      <alignment vertical="distributed"/>
    </xf>
    <xf numFmtId="0" fontId="0" fillId="0" borderId="0" xfId="0" applyFont="1" applyFill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1" fillId="0" borderId="0" xfId="0" applyFont="1" applyFill="1" applyAlignment="1">
      <alignment vertical="center"/>
    </xf>
    <xf numFmtId="0" fontId="77" fillId="0" borderId="42" xfId="0" applyFont="1" applyFill="1" applyBorder="1" applyAlignment="1">
      <alignment vertical="center"/>
    </xf>
    <xf numFmtId="0" fontId="77" fillId="0" borderId="43" xfId="0" applyFont="1" applyFill="1" applyBorder="1" applyAlignment="1">
      <alignment vertical="center"/>
    </xf>
    <xf numFmtId="0" fontId="71" fillId="0" borderId="44" xfId="0" applyFont="1" applyFill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0" fontId="71" fillId="0" borderId="45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1" fillId="0" borderId="0" xfId="0" applyFont="1" applyFill="1" applyBorder="1" applyAlignment="1" quotePrefix="1">
      <alignment horizontal="center" vertical="center"/>
    </xf>
    <xf numFmtId="0" fontId="71" fillId="0" borderId="0" xfId="0" applyFont="1" applyFill="1" applyBorder="1" applyAlignment="1">
      <alignment horizontal="distributed" vertical="center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vertical="center"/>
    </xf>
    <xf numFmtId="0" fontId="74" fillId="0" borderId="13" xfId="0" applyFont="1" applyFill="1" applyBorder="1" applyAlignment="1">
      <alignment horizontal="right" vertical="center"/>
    </xf>
    <xf numFmtId="0" fontId="71" fillId="0" borderId="14" xfId="0" applyFont="1" applyFill="1" applyBorder="1" applyAlignment="1">
      <alignment vertical="center"/>
    </xf>
    <xf numFmtId="0" fontId="71" fillId="0" borderId="29" xfId="0" applyFont="1" applyFill="1" applyBorder="1" applyAlignment="1">
      <alignment vertical="center"/>
    </xf>
    <xf numFmtId="0" fontId="74" fillId="0" borderId="16" xfId="0" applyFont="1" applyFill="1" applyBorder="1" applyAlignment="1">
      <alignment vertical="center"/>
    </xf>
    <xf numFmtId="0" fontId="71" fillId="0" borderId="17" xfId="0" applyFont="1" applyFill="1" applyBorder="1" applyAlignment="1">
      <alignment vertical="center"/>
    </xf>
    <xf numFmtId="0" fontId="71" fillId="0" borderId="24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/>
    </xf>
    <xf numFmtId="0" fontId="71" fillId="0" borderId="0" xfId="0" applyFont="1" applyFill="1" applyBorder="1" applyAlignment="1">
      <alignment/>
    </xf>
    <xf numFmtId="0" fontId="72" fillId="0" borderId="24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15" xfId="0" applyFont="1" applyFill="1" applyBorder="1" applyAlignment="1">
      <alignment vertical="center"/>
    </xf>
    <xf numFmtId="0" fontId="71" fillId="0" borderId="0" xfId="0" applyFont="1" applyFill="1" applyBorder="1" applyAlignment="1">
      <alignment vertical="top"/>
    </xf>
    <xf numFmtId="0" fontId="72" fillId="0" borderId="22" xfId="0" applyFont="1" applyFill="1" applyBorder="1" applyAlignment="1">
      <alignment vertical="center"/>
    </xf>
    <xf numFmtId="0" fontId="72" fillId="0" borderId="11" xfId="0" applyFont="1" applyFill="1" applyBorder="1" applyAlignment="1">
      <alignment vertical="center"/>
    </xf>
    <xf numFmtId="0" fontId="72" fillId="0" borderId="11" xfId="0" applyFont="1" applyFill="1" applyBorder="1" applyAlignment="1">
      <alignment horizontal="distributed" vertical="center"/>
    </xf>
    <xf numFmtId="0" fontId="72" fillId="0" borderId="19" xfId="0" applyFont="1" applyFill="1" applyBorder="1" applyAlignment="1">
      <alignment vertical="center"/>
    </xf>
    <xf numFmtId="0" fontId="71" fillId="0" borderId="22" xfId="0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72" fillId="0" borderId="21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72" fillId="0" borderId="25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72" fillId="0" borderId="26" xfId="0" applyFont="1" applyFill="1" applyBorder="1" applyAlignment="1">
      <alignment vertical="center"/>
    </xf>
    <xf numFmtId="0" fontId="71" fillId="0" borderId="21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0" fontId="71" fillId="0" borderId="25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0" fontId="71" fillId="0" borderId="26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2" fillId="0" borderId="29" xfId="0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0" fontId="72" fillId="0" borderId="17" xfId="0" applyFont="1" applyFill="1" applyBorder="1" applyAlignment="1">
      <alignment vertical="center"/>
    </xf>
    <xf numFmtId="0" fontId="72" fillId="0" borderId="23" xfId="0" applyFont="1" applyFill="1" applyBorder="1" applyAlignment="1">
      <alignment vertical="center"/>
    </xf>
    <xf numFmtId="0" fontId="72" fillId="0" borderId="27" xfId="0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0" fontId="71" fillId="0" borderId="23" xfId="0" applyNumberFormat="1" applyFont="1" applyFill="1" applyBorder="1" applyAlignment="1">
      <alignment vertical="center"/>
    </xf>
    <xf numFmtId="0" fontId="71" fillId="0" borderId="27" xfId="0" applyNumberFormat="1" applyFont="1" applyFill="1" applyBorder="1" applyAlignment="1">
      <alignment vertical="center"/>
    </xf>
    <xf numFmtId="0" fontId="71" fillId="0" borderId="10" xfId="0" applyNumberFormat="1" applyFont="1" applyFill="1" applyBorder="1" applyAlignment="1">
      <alignment vertical="center"/>
    </xf>
    <xf numFmtId="0" fontId="71" fillId="0" borderId="18" xfId="0" applyNumberFormat="1" applyFont="1" applyFill="1" applyBorder="1" applyAlignment="1">
      <alignment vertical="center"/>
    </xf>
    <xf numFmtId="0" fontId="71" fillId="0" borderId="30" xfId="0" applyFont="1" applyFill="1" applyBorder="1" applyAlignment="1">
      <alignment vertical="center"/>
    </xf>
    <xf numFmtId="0" fontId="71" fillId="0" borderId="31" xfId="0" applyNumberFormat="1" applyFont="1" applyFill="1" applyBorder="1" applyAlignment="1">
      <alignment vertical="center"/>
    </xf>
    <xf numFmtId="0" fontId="71" fillId="0" borderId="32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 quotePrefix="1">
      <alignment vertical="center"/>
    </xf>
    <xf numFmtId="0" fontId="71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Fill="1" applyBorder="1" applyAlignment="1">
      <alignment vertical="center"/>
    </xf>
    <xf numFmtId="0" fontId="74" fillId="0" borderId="16" xfId="0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vertical="center"/>
    </xf>
    <xf numFmtId="0" fontId="71" fillId="0" borderId="0" xfId="0" applyFont="1" applyFill="1" applyAlignment="1">
      <alignment vertical="top"/>
    </xf>
    <xf numFmtId="0" fontId="14" fillId="0" borderId="0" xfId="0" applyFont="1" applyFill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3" fillId="0" borderId="2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13" fillId="0" borderId="22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7" fillId="0" borderId="0" xfId="60" applyFont="1" applyFill="1">
      <alignment vertical="center"/>
      <protection/>
    </xf>
    <xf numFmtId="0" fontId="78" fillId="0" borderId="0" xfId="60" applyFont="1">
      <alignment vertical="center"/>
      <protection/>
    </xf>
    <xf numFmtId="0" fontId="69" fillId="0" borderId="0" xfId="60">
      <alignment vertical="center"/>
      <protection/>
    </xf>
    <xf numFmtId="0" fontId="78" fillId="0" borderId="30" xfId="60" applyFont="1" applyBorder="1" applyAlignment="1">
      <alignment horizontal="center" vertical="center"/>
      <protection/>
    </xf>
    <xf numFmtId="0" fontId="78" fillId="0" borderId="46" xfId="60" applyFont="1" applyBorder="1" applyAlignment="1">
      <alignment horizontal="center" vertical="center"/>
      <protection/>
    </xf>
    <xf numFmtId="0" fontId="78" fillId="0" borderId="47" xfId="60" applyFont="1" applyBorder="1" applyAlignment="1">
      <alignment horizontal="center" vertical="center"/>
      <protection/>
    </xf>
    <xf numFmtId="0" fontId="69" fillId="0" borderId="30" xfId="60" applyBorder="1" applyAlignment="1">
      <alignment horizontal="center" vertical="center"/>
      <protection/>
    </xf>
    <xf numFmtId="0" fontId="69" fillId="0" borderId="48" xfId="60" applyBorder="1" applyAlignment="1">
      <alignment horizontal="center" vertical="center"/>
      <protection/>
    </xf>
    <xf numFmtId="0" fontId="78" fillId="0" borderId="35" xfId="60" applyFont="1" applyBorder="1" applyAlignment="1">
      <alignment horizontal="center" vertical="center"/>
      <protection/>
    </xf>
    <xf numFmtId="191" fontId="78" fillId="0" borderId="31" xfId="60" applyNumberFormat="1" applyFont="1" applyBorder="1" applyAlignment="1">
      <alignment horizontal="center" vertical="center"/>
      <protection/>
    </xf>
    <xf numFmtId="191" fontId="78" fillId="0" borderId="49" xfId="60" applyNumberFormat="1" applyFont="1" applyBorder="1" applyAlignment="1">
      <alignment horizontal="center" vertical="center"/>
      <protection/>
    </xf>
    <xf numFmtId="0" fontId="78" fillId="0" borderId="50" xfId="60" applyFont="1" applyBorder="1" applyAlignment="1">
      <alignment horizontal="center" vertical="center"/>
      <protection/>
    </xf>
    <xf numFmtId="0" fontId="69" fillId="0" borderId="0" xfId="60" applyAlignment="1">
      <alignment horizontal="center" vertical="center"/>
      <protection/>
    </xf>
    <xf numFmtId="0" fontId="78" fillId="0" borderId="48" xfId="60" applyFont="1" applyBorder="1" applyAlignment="1">
      <alignment horizontal="center" vertical="center"/>
      <protection/>
    </xf>
    <xf numFmtId="0" fontId="69" fillId="0" borderId="46" xfId="60" applyBorder="1" applyAlignment="1">
      <alignment horizontal="center" vertical="center"/>
      <protection/>
    </xf>
    <xf numFmtId="0" fontId="78" fillId="0" borderId="47" xfId="60" applyFont="1" applyBorder="1" applyAlignment="1">
      <alignment horizontal="center" vertical="top"/>
      <protection/>
    </xf>
    <xf numFmtId="0" fontId="79" fillId="0" borderId="0" xfId="60" applyFont="1">
      <alignment vertical="center"/>
      <protection/>
    </xf>
    <xf numFmtId="0" fontId="73" fillId="0" borderId="28" xfId="0" applyFont="1" applyFill="1" applyBorder="1" applyAlignment="1" applyProtection="1">
      <alignment horizontal="center" vertical="center"/>
      <protection locked="0"/>
    </xf>
    <xf numFmtId="0" fontId="73" fillId="0" borderId="13" xfId="0" applyFont="1" applyFill="1" applyBorder="1" applyAlignment="1" applyProtection="1">
      <alignment horizontal="center" vertical="center"/>
      <protection locked="0"/>
    </xf>
    <xf numFmtId="0" fontId="73" fillId="0" borderId="14" xfId="0" applyFont="1" applyFill="1" applyBorder="1" applyAlignment="1" applyProtection="1">
      <alignment horizontal="center" vertical="center"/>
      <protection locked="0"/>
    </xf>
    <xf numFmtId="0" fontId="73" fillId="0" borderId="29" xfId="0" applyFont="1" applyFill="1" applyBorder="1" applyAlignment="1" applyProtection="1">
      <alignment horizontal="center" vertical="center"/>
      <protection locked="0"/>
    </xf>
    <xf numFmtId="0" fontId="73" fillId="0" borderId="16" xfId="0" applyFont="1" applyFill="1" applyBorder="1" applyAlignment="1" applyProtection="1">
      <alignment horizontal="center" vertical="center"/>
      <protection locked="0"/>
    </xf>
    <xf numFmtId="0" fontId="73" fillId="0" borderId="1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1" fillId="0" borderId="51" xfId="0" applyFont="1" applyFill="1" applyBorder="1" applyAlignment="1" applyProtection="1">
      <alignment horizontal="center" vertical="center"/>
      <protection locked="0"/>
    </xf>
    <xf numFmtId="0" fontId="71" fillId="0" borderId="52" xfId="0" applyFont="1" applyFill="1" applyBorder="1" applyAlignment="1" applyProtection="1">
      <alignment horizontal="center" vertical="center"/>
      <protection locked="0"/>
    </xf>
    <xf numFmtId="0" fontId="71" fillId="0" borderId="53" xfId="0" applyFont="1" applyFill="1" applyBorder="1" applyAlignment="1" applyProtection="1">
      <alignment horizontal="center" vertical="center"/>
      <protection locked="0"/>
    </xf>
    <xf numFmtId="0" fontId="71" fillId="0" borderId="54" xfId="0" applyFont="1" applyFill="1" applyBorder="1" applyAlignment="1" applyProtection="1">
      <alignment horizontal="center" vertical="center"/>
      <protection locked="0"/>
    </xf>
    <xf numFmtId="0" fontId="73" fillId="0" borderId="55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77" fillId="0" borderId="43" xfId="0" applyFont="1" applyFill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77" fillId="0" borderId="43" xfId="0" applyFont="1" applyFill="1" applyBorder="1" applyAlignment="1">
      <alignment horizontal="distributed" vertical="center"/>
    </xf>
    <xf numFmtId="0" fontId="71" fillId="0" borderId="57" xfId="0" applyFont="1" applyFill="1" applyBorder="1" applyAlignment="1" applyProtection="1">
      <alignment horizontal="center" vertical="center"/>
      <protection locked="0"/>
    </xf>
    <xf numFmtId="0" fontId="71" fillId="0" borderId="58" xfId="0" applyFont="1" applyFill="1" applyBorder="1" applyAlignment="1" applyProtection="1">
      <alignment horizontal="center" vertical="center"/>
      <protection locked="0"/>
    </xf>
    <xf numFmtId="0" fontId="71" fillId="0" borderId="59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center"/>
    </xf>
    <xf numFmtId="0" fontId="71" fillId="0" borderId="62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distributed"/>
    </xf>
    <xf numFmtId="0" fontId="71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 applyProtection="1">
      <alignment horizontal="center" vertical="top"/>
      <protection locked="0"/>
    </xf>
    <xf numFmtId="0" fontId="71" fillId="0" borderId="0" xfId="0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distributed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0" fontId="71" fillId="0" borderId="65" xfId="0" applyFont="1" applyFill="1" applyBorder="1" applyAlignment="1" applyProtection="1">
      <alignment horizontal="center" vertical="center" shrinkToFit="1"/>
      <protection locked="0"/>
    </xf>
    <xf numFmtId="0" fontId="71" fillId="0" borderId="66" xfId="0" applyFont="1" applyFill="1" applyBorder="1" applyAlignment="1" applyProtection="1">
      <alignment horizontal="center" vertical="center" shrinkToFit="1"/>
      <protection locked="0"/>
    </xf>
    <xf numFmtId="0" fontId="71" fillId="0" borderId="67" xfId="0" applyFont="1" applyFill="1" applyBorder="1" applyAlignment="1" applyProtection="1">
      <alignment horizontal="center" vertical="center" shrinkToFit="1"/>
      <protection locked="0"/>
    </xf>
    <xf numFmtId="0" fontId="71" fillId="0" borderId="19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11" xfId="0" applyFont="1" applyFill="1" applyBorder="1" applyAlignment="1" applyProtection="1">
      <alignment horizontal="center" vertical="center" shrinkToFit="1"/>
      <protection locked="0"/>
    </xf>
    <xf numFmtId="0" fontId="74" fillId="0" borderId="10" xfId="0" applyFont="1" applyFill="1" applyBorder="1" applyAlignment="1">
      <alignment horizontal="distributed"/>
    </xf>
    <xf numFmtId="0" fontId="71" fillId="0" borderId="68" xfId="0" applyFont="1" applyFill="1" applyBorder="1" applyAlignment="1" applyProtection="1">
      <alignment horizontal="center" vertical="center" shrinkToFit="1"/>
      <protection locked="0"/>
    </xf>
    <xf numFmtId="0" fontId="74" fillId="0" borderId="12" xfId="0" applyFont="1" applyFill="1" applyBorder="1" applyAlignment="1">
      <alignment horizontal="distributed" vertical="center"/>
    </xf>
    <xf numFmtId="0" fontId="71" fillId="0" borderId="69" xfId="0" applyFont="1" applyFill="1" applyBorder="1" applyAlignment="1" applyProtection="1">
      <alignment horizontal="center" vertical="center"/>
      <protection locked="0"/>
    </xf>
    <xf numFmtId="0" fontId="71" fillId="0" borderId="70" xfId="0" applyFont="1" applyFill="1" applyBorder="1" applyAlignment="1" applyProtection="1">
      <alignment horizontal="center" vertical="center"/>
      <protection locked="0"/>
    </xf>
    <xf numFmtId="0" fontId="74" fillId="0" borderId="11" xfId="0" applyFont="1" applyFill="1" applyBorder="1" applyAlignment="1">
      <alignment horizontal="distributed" vertical="top"/>
    </xf>
    <xf numFmtId="0" fontId="74" fillId="0" borderId="21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1" fillId="0" borderId="65" xfId="0" applyFont="1" applyFill="1" applyBorder="1" applyAlignment="1" applyProtection="1">
      <alignment horizontal="center" vertical="center"/>
      <protection locked="0"/>
    </xf>
    <xf numFmtId="0" fontId="71" fillId="0" borderId="66" xfId="0" applyFont="1" applyFill="1" applyBorder="1" applyAlignment="1" applyProtection="1">
      <alignment horizontal="center" vertical="center"/>
      <protection locked="0"/>
    </xf>
    <xf numFmtId="0" fontId="71" fillId="0" borderId="67" xfId="0" applyFont="1" applyFill="1" applyBorder="1" applyAlignment="1" applyProtection="1">
      <alignment horizontal="center" vertical="center"/>
      <protection locked="0"/>
    </xf>
    <xf numFmtId="0" fontId="71" fillId="0" borderId="25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1" fillId="0" borderId="26" xfId="0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>
      <alignment horizontal="distributed" vertical="center" wrapText="1"/>
    </xf>
    <xf numFmtId="0" fontId="74" fillId="0" borderId="10" xfId="0" applyFont="1" applyFill="1" applyBorder="1" applyAlignment="1">
      <alignment horizontal="distributed" vertical="center"/>
    </xf>
    <xf numFmtId="0" fontId="74" fillId="0" borderId="11" xfId="0" applyFont="1" applyFill="1" applyBorder="1" applyAlignment="1">
      <alignment horizontal="distributed" vertical="center"/>
    </xf>
    <xf numFmtId="0" fontId="71" fillId="0" borderId="10" xfId="0" applyFont="1" applyFill="1" applyBorder="1" applyAlignment="1">
      <alignment horizontal="distributed" vertical="center"/>
    </xf>
    <xf numFmtId="0" fontId="71" fillId="0" borderId="10" xfId="0" applyFont="1" applyFill="1" applyBorder="1" applyAlignment="1" applyProtection="1">
      <alignment vertical="center"/>
      <protection locked="0"/>
    </xf>
    <xf numFmtId="0" fontId="71" fillId="0" borderId="11" xfId="0" applyFont="1" applyFill="1" applyBorder="1" applyAlignment="1">
      <alignment horizontal="distributed" vertical="center"/>
    </xf>
    <xf numFmtId="0" fontId="71" fillId="0" borderId="11" xfId="0" applyFont="1" applyFill="1" applyBorder="1" applyAlignment="1" applyProtection="1">
      <alignment vertical="center"/>
      <protection locked="0"/>
    </xf>
    <xf numFmtId="0" fontId="71" fillId="0" borderId="11" xfId="0" applyFont="1" applyFill="1" applyBorder="1" applyAlignment="1">
      <alignment horizontal="right" vertical="center"/>
    </xf>
    <xf numFmtId="0" fontId="71" fillId="0" borderId="11" xfId="0" applyFont="1" applyFill="1" applyBorder="1" applyAlignment="1">
      <alignment vertical="center"/>
    </xf>
    <xf numFmtId="0" fontId="74" fillId="33" borderId="12" xfId="0" applyFont="1" applyFill="1" applyBorder="1" applyAlignment="1">
      <alignment horizontal="distributed" vertical="center"/>
    </xf>
    <xf numFmtId="0" fontId="71" fillId="0" borderId="12" xfId="0" applyFont="1" applyBorder="1" applyAlignment="1">
      <alignment horizontal="distributed" vertical="center"/>
    </xf>
    <xf numFmtId="0" fontId="71" fillId="0" borderId="12" xfId="0" applyFont="1" applyBorder="1" applyAlignment="1" applyProtection="1">
      <alignment vertical="center"/>
      <protection locked="0"/>
    </xf>
    <xf numFmtId="0" fontId="74" fillId="33" borderId="10" xfId="0" applyFont="1" applyFill="1" applyBorder="1" applyAlignment="1">
      <alignment horizontal="distributed" vertical="center"/>
    </xf>
    <xf numFmtId="0" fontId="74" fillId="33" borderId="16" xfId="0" applyFont="1" applyFill="1" applyBorder="1" applyAlignment="1">
      <alignment horizontal="distributed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1" fillId="0" borderId="16" xfId="0" applyFont="1" applyBorder="1" applyAlignment="1">
      <alignment horizontal="center" vertical="center"/>
    </xf>
    <xf numFmtId="0" fontId="71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74" fillId="33" borderId="30" xfId="0" applyFont="1" applyFill="1" applyBorder="1" applyAlignment="1">
      <alignment horizontal="center" vertical="center"/>
    </xf>
    <xf numFmtId="0" fontId="74" fillId="33" borderId="31" xfId="0" applyFont="1" applyFill="1" applyBorder="1" applyAlignment="1">
      <alignment horizontal="center" vertical="center"/>
    </xf>
    <xf numFmtId="0" fontId="74" fillId="33" borderId="32" xfId="0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center" vertical="center" textRotation="255"/>
    </xf>
    <xf numFmtId="0" fontId="74" fillId="33" borderId="14" xfId="0" applyFont="1" applyFill="1" applyBorder="1" applyAlignment="1">
      <alignment horizontal="center" vertical="center" textRotation="255"/>
    </xf>
    <xf numFmtId="0" fontId="74" fillId="33" borderId="24" xfId="0" applyFont="1" applyFill="1" applyBorder="1" applyAlignment="1">
      <alignment horizontal="center" vertical="center" textRotation="255"/>
    </xf>
    <xf numFmtId="0" fontId="74" fillId="33" borderId="15" xfId="0" applyFont="1" applyFill="1" applyBorder="1" applyAlignment="1">
      <alignment horizontal="center" vertical="center" textRotation="255"/>
    </xf>
    <xf numFmtId="0" fontId="74" fillId="33" borderId="29" xfId="0" applyFont="1" applyFill="1" applyBorder="1" applyAlignment="1">
      <alignment horizontal="center" vertical="center" textRotation="255"/>
    </xf>
    <xf numFmtId="0" fontId="74" fillId="33" borderId="17" xfId="0" applyFont="1" applyFill="1" applyBorder="1" applyAlignment="1">
      <alignment horizontal="center" vertical="center" textRotation="255"/>
    </xf>
    <xf numFmtId="0" fontId="80" fillId="33" borderId="23" xfId="0" applyFont="1" applyFill="1" applyBorder="1" applyAlignment="1">
      <alignment horizontal="distributed" vertical="center" wrapText="1"/>
    </xf>
    <xf numFmtId="177" fontId="71" fillId="0" borderId="23" xfId="0" applyNumberFormat="1" applyFont="1" applyBorder="1" applyAlignment="1" applyProtection="1">
      <alignment vertical="center"/>
      <protection locked="0"/>
    </xf>
    <xf numFmtId="177" fontId="71" fillId="0" borderId="23" xfId="0" applyNumberFormat="1" applyFont="1" applyBorder="1" applyAlignment="1">
      <alignment vertical="center"/>
    </xf>
    <xf numFmtId="177" fontId="71" fillId="0" borderId="27" xfId="0" applyNumberFormat="1" applyFont="1" applyBorder="1" applyAlignment="1">
      <alignment vertical="center"/>
    </xf>
    <xf numFmtId="0" fontId="74" fillId="33" borderId="33" xfId="0" applyFont="1" applyFill="1" applyBorder="1" applyAlignment="1">
      <alignment horizontal="center" vertical="center"/>
    </xf>
    <xf numFmtId="0" fontId="74" fillId="33" borderId="41" xfId="0" applyFont="1" applyFill="1" applyBorder="1" applyAlignment="1">
      <alignment horizontal="center" vertical="center"/>
    </xf>
    <xf numFmtId="0" fontId="74" fillId="33" borderId="34" xfId="0" applyFont="1" applyFill="1" applyBorder="1" applyAlignment="1">
      <alignment horizontal="center" vertical="center"/>
    </xf>
    <xf numFmtId="177" fontId="71" fillId="0" borderId="10" xfId="0" applyNumberFormat="1" applyFont="1" applyBorder="1" applyAlignment="1" applyProtection="1">
      <alignment vertical="center"/>
      <protection locked="0"/>
    </xf>
    <xf numFmtId="177" fontId="71" fillId="0" borderId="10" xfId="0" applyNumberFormat="1" applyFont="1" applyBorder="1" applyAlignment="1">
      <alignment vertical="center"/>
    </xf>
    <xf numFmtId="177" fontId="71" fillId="0" borderId="18" xfId="0" applyNumberFormat="1" applyFont="1" applyBorder="1" applyAlignment="1">
      <alignment vertical="center"/>
    </xf>
    <xf numFmtId="177" fontId="72" fillId="0" borderId="31" xfId="0" applyNumberFormat="1" applyFont="1" applyBorder="1" applyAlignment="1">
      <alignment vertical="center"/>
    </xf>
    <xf numFmtId="177" fontId="72" fillId="0" borderId="32" xfId="0" applyNumberFormat="1" applyFont="1" applyBorder="1" applyAlignment="1">
      <alignment vertical="center"/>
    </xf>
    <xf numFmtId="0" fontId="80" fillId="33" borderId="13" xfId="0" applyFont="1" applyFill="1" applyBorder="1" applyAlignment="1">
      <alignment horizontal="distributed"/>
    </xf>
    <xf numFmtId="0" fontId="71" fillId="0" borderId="13" xfId="0" applyFont="1" applyBorder="1" applyAlignment="1" applyProtection="1">
      <alignment vertical="center"/>
      <protection locked="0"/>
    </xf>
    <xf numFmtId="177" fontId="71" fillId="0" borderId="28" xfId="0" applyNumberFormat="1" applyFont="1" applyBorder="1" applyAlignment="1">
      <alignment vertical="center"/>
    </xf>
    <xf numFmtId="177" fontId="71" fillId="0" borderId="13" xfId="0" applyNumberFormat="1" applyFont="1" applyBorder="1" applyAlignment="1">
      <alignment vertical="center"/>
    </xf>
    <xf numFmtId="177" fontId="71" fillId="0" borderId="14" xfId="0" applyNumberFormat="1" applyFont="1" applyBorder="1" applyAlignment="1">
      <alignment vertical="center"/>
    </xf>
    <xf numFmtId="177" fontId="71" fillId="0" borderId="22" xfId="0" applyNumberFormat="1" applyFont="1" applyBorder="1" applyAlignment="1">
      <alignment vertical="center"/>
    </xf>
    <xf numFmtId="177" fontId="71" fillId="0" borderId="11" xfId="0" applyNumberFormat="1" applyFont="1" applyBorder="1" applyAlignment="1">
      <alignment vertical="center"/>
    </xf>
    <xf numFmtId="177" fontId="71" fillId="0" borderId="19" xfId="0" applyNumberFormat="1" applyFont="1" applyBorder="1" applyAlignment="1">
      <alignment vertical="center"/>
    </xf>
    <xf numFmtId="0" fontId="80" fillId="33" borderId="11" xfId="0" applyFont="1" applyFill="1" applyBorder="1" applyAlignment="1">
      <alignment horizontal="distributed" vertical="top"/>
    </xf>
    <xf numFmtId="177" fontId="71" fillId="0" borderId="11" xfId="0" applyNumberFormat="1" applyFont="1" applyBorder="1" applyAlignment="1" applyProtection="1">
      <alignment vertical="center"/>
      <protection locked="0"/>
    </xf>
    <xf numFmtId="0" fontId="80" fillId="33" borderId="10" xfId="0" applyFont="1" applyFill="1" applyBorder="1" applyAlignment="1">
      <alignment horizontal="distributed"/>
    </xf>
    <xf numFmtId="177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71" fillId="0" borderId="12" xfId="0" applyNumberFormat="1" applyFont="1" applyBorder="1" applyAlignment="1" applyProtection="1">
      <alignment vertical="center" shrinkToFit="1"/>
      <protection locked="0"/>
    </xf>
    <xf numFmtId="177" fontId="71" fillId="0" borderId="12" xfId="0" applyNumberFormat="1" applyFont="1" applyBorder="1" applyAlignment="1" applyProtection="1">
      <alignment vertical="center"/>
      <protection locked="0"/>
    </xf>
    <xf numFmtId="177" fontId="71" fillId="0" borderId="12" xfId="0" applyNumberFormat="1" applyFont="1" applyBorder="1" applyAlignment="1">
      <alignment vertical="center"/>
    </xf>
    <xf numFmtId="177" fontId="71" fillId="0" borderId="26" xfId="0" applyNumberFormat="1" applyFont="1" applyBorder="1" applyAlignment="1">
      <alignment vertical="center"/>
    </xf>
    <xf numFmtId="0" fontId="80" fillId="33" borderId="12" xfId="0" applyFont="1" applyFill="1" applyBorder="1" applyAlignment="1">
      <alignment horizontal="distributed" vertical="center"/>
    </xf>
    <xf numFmtId="0" fontId="71" fillId="0" borderId="41" xfId="0" applyNumberFormat="1" applyFont="1" applyBorder="1" applyAlignment="1" applyProtection="1">
      <alignment vertical="center" shrinkToFit="1"/>
      <protection locked="0"/>
    </xf>
    <xf numFmtId="177" fontId="71" fillId="0" borderId="41" xfId="0" applyNumberFormat="1" applyFont="1" applyBorder="1" applyAlignment="1" applyProtection="1">
      <alignment vertical="center"/>
      <protection locked="0"/>
    </xf>
    <xf numFmtId="0" fontId="80" fillId="33" borderId="10" xfId="0" applyFont="1" applyFill="1" applyBorder="1" applyAlignment="1">
      <alignment horizontal="distributed" vertical="center"/>
    </xf>
    <xf numFmtId="0" fontId="81" fillId="0" borderId="42" xfId="0" applyFont="1" applyBorder="1" applyAlignment="1">
      <alignment horizontal="distributed" vertical="center" indent="2"/>
    </xf>
    <xf numFmtId="0" fontId="81" fillId="0" borderId="43" xfId="0" applyFont="1" applyBorder="1" applyAlignment="1">
      <alignment horizontal="distributed" vertical="center" indent="2"/>
    </xf>
    <xf numFmtId="0" fontId="81" fillId="0" borderId="44" xfId="0" applyFont="1" applyBorder="1" applyAlignment="1">
      <alignment horizontal="distributed" vertical="center" indent="2"/>
    </xf>
    <xf numFmtId="0" fontId="74" fillId="33" borderId="13" xfId="0" applyFont="1" applyFill="1" applyBorder="1" applyAlignment="1">
      <alignment horizontal="distributed" vertical="center"/>
    </xf>
    <xf numFmtId="180" fontId="0" fillId="0" borderId="13" xfId="0" applyNumberFormat="1" applyFont="1" applyBorder="1" applyAlignment="1" applyProtection="1">
      <alignment horizontal="right" vertical="center" indent="3"/>
      <protection locked="0"/>
    </xf>
    <xf numFmtId="180" fontId="0" fillId="0" borderId="14" xfId="0" applyNumberFormat="1" applyFont="1" applyBorder="1" applyAlignment="1" applyProtection="1">
      <alignment horizontal="right" vertical="center" indent="3"/>
      <protection locked="0"/>
    </xf>
    <xf numFmtId="0" fontId="74" fillId="33" borderId="37" xfId="0" applyFont="1" applyFill="1" applyBorder="1" applyAlignment="1">
      <alignment horizontal="distributed" vertical="center"/>
    </xf>
    <xf numFmtId="180" fontId="82" fillId="0" borderId="37" xfId="0" applyNumberFormat="1" applyFont="1" applyBorder="1" applyAlignment="1">
      <alignment horizontal="right" vertical="center" indent="3"/>
    </xf>
    <xf numFmtId="180" fontId="82" fillId="0" borderId="71" xfId="0" applyNumberFormat="1" applyFont="1" applyBorder="1" applyAlignment="1">
      <alignment horizontal="right" vertical="center" indent="3"/>
    </xf>
    <xf numFmtId="180" fontId="0" fillId="0" borderId="16" xfId="0" applyNumberFormat="1" applyFont="1" applyBorder="1" applyAlignment="1" applyProtection="1">
      <alignment horizontal="right" vertical="center" indent="3"/>
      <protection locked="0"/>
    </xf>
    <xf numFmtId="180" fontId="0" fillId="0" borderId="17" xfId="0" applyNumberFormat="1" applyFont="1" applyBorder="1" applyAlignment="1" applyProtection="1">
      <alignment horizontal="right" vertical="center" indent="3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49" fontId="71" fillId="0" borderId="0" xfId="0" applyNumberFormat="1" applyFont="1" applyAlignment="1" applyProtection="1">
      <alignment horizontal="center" vertical="center"/>
      <protection locked="0"/>
    </xf>
    <xf numFmtId="0" fontId="74" fillId="0" borderId="0" xfId="0" applyFont="1" applyAlignment="1">
      <alignment horizontal="distributed"/>
    </xf>
    <xf numFmtId="0" fontId="71" fillId="0" borderId="16" xfId="0" applyFont="1" applyBorder="1" applyAlignment="1" applyProtection="1">
      <alignment/>
      <protection locked="0"/>
    </xf>
    <xf numFmtId="0" fontId="74" fillId="33" borderId="23" xfId="0" applyFont="1" applyFill="1" applyBorder="1" applyAlignment="1">
      <alignment horizontal="distributed" vertical="center"/>
    </xf>
    <xf numFmtId="0" fontId="71" fillId="0" borderId="38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1" fillId="0" borderId="72" xfId="0" applyFont="1" applyBorder="1" applyAlignment="1">
      <alignment horizontal="center" vertical="center"/>
    </xf>
    <xf numFmtId="0" fontId="71" fillId="0" borderId="39" xfId="0" applyFont="1" applyBorder="1" applyAlignment="1" applyProtection="1">
      <alignment horizontal="center" vertical="center"/>
      <protection locked="0"/>
    </xf>
    <xf numFmtId="0" fontId="71" fillId="0" borderId="53" xfId="0" applyFont="1" applyBorder="1" applyAlignment="1" applyProtection="1">
      <alignment horizontal="center" vertical="center"/>
      <protection locked="0"/>
    </xf>
    <xf numFmtId="0" fontId="71" fillId="0" borderId="53" xfId="0" applyFont="1" applyBorder="1" applyAlignment="1">
      <alignment horizontal="center" vertical="center"/>
    </xf>
    <xf numFmtId="0" fontId="71" fillId="0" borderId="70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1" fillId="0" borderId="54" xfId="0" applyFont="1" applyBorder="1" applyAlignment="1" applyProtection="1">
      <alignment horizontal="center" vertical="center"/>
      <protection locked="0"/>
    </xf>
    <xf numFmtId="0" fontId="71" fillId="0" borderId="39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4" fillId="33" borderId="0" xfId="0" applyFont="1" applyFill="1" applyBorder="1" applyAlignment="1">
      <alignment horizontal="distributed" vertical="top"/>
    </xf>
    <xf numFmtId="0" fontId="74" fillId="33" borderId="16" xfId="0" applyFont="1" applyFill="1" applyBorder="1" applyAlignment="1">
      <alignment horizontal="distributed" vertical="top"/>
    </xf>
    <xf numFmtId="0" fontId="71" fillId="0" borderId="0" xfId="0" applyFont="1" applyBorder="1" applyAlignment="1" applyProtection="1">
      <alignment vertical="center" wrapText="1"/>
      <protection locked="0"/>
    </xf>
    <xf numFmtId="0" fontId="71" fillId="0" borderId="16" xfId="0" applyFont="1" applyBorder="1" applyAlignment="1" applyProtection="1">
      <alignment vertical="center" wrapText="1"/>
      <protection locked="0"/>
    </xf>
    <xf numFmtId="49" fontId="71" fillId="0" borderId="16" xfId="0" applyNumberFormat="1" applyFont="1" applyBorder="1" applyAlignment="1" applyProtection="1">
      <alignment/>
      <protection locked="0"/>
    </xf>
    <xf numFmtId="0" fontId="72" fillId="0" borderId="16" xfId="0" applyFont="1" applyBorder="1" applyAlignment="1">
      <alignment horizontal="center"/>
    </xf>
    <xf numFmtId="0" fontId="71" fillId="0" borderId="70" xfId="0" applyFont="1" applyBorder="1" applyAlignment="1" applyProtection="1">
      <alignment horizontal="center" vertical="center"/>
      <protection locked="0"/>
    </xf>
    <xf numFmtId="0" fontId="73" fillId="0" borderId="73" xfId="0" applyFont="1" applyFill="1" applyBorder="1" applyAlignment="1" applyProtection="1">
      <alignment horizontal="center" vertical="center"/>
      <protection locked="0"/>
    </xf>
    <xf numFmtId="0" fontId="73" fillId="0" borderId="10" xfId="0" applyFont="1" applyFill="1" applyBorder="1" applyAlignment="1" applyProtection="1">
      <alignment horizontal="center" vertical="center"/>
      <protection locked="0"/>
    </xf>
    <xf numFmtId="0" fontId="73" fillId="0" borderId="74" xfId="0" applyFont="1" applyFill="1" applyBorder="1" applyAlignment="1" applyProtection="1">
      <alignment horizontal="center" vertical="center"/>
      <protection locked="0"/>
    </xf>
    <xf numFmtId="0" fontId="73" fillId="0" borderId="75" xfId="0" applyFont="1" applyFill="1" applyBorder="1" applyAlignment="1" applyProtection="1">
      <alignment horizontal="center" vertical="center"/>
      <protection locked="0"/>
    </xf>
    <xf numFmtId="0" fontId="73" fillId="0" borderId="76" xfId="0" applyFont="1" applyFill="1" applyBorder="1" applyAlignment="1" applyProtection="1">
      <alignment horizontal="center" vertical="center"/>
      <protection locked="0"/>
    </xf>
    <xf numFmtId="0" fontId="73" fillId="0" borderId="73" xfId="0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horizontal="right" vertical="center"/>
    </xf>
    <xf numFmtId="0" fontId="73" fillId="0" borderId="74" xfId="0" applyFont="1" applyFill="1" applyBorder="1" applyAlignment="1">
      <alignment horizontal="right" vertical="center"/>
    </xf>
    <xf numFmtId="0" fontId="73" fillId="0" borderId="75" xfId="0" applyFont="1" applyFill="1" applyBorder="1" applyAlignment="1">
      <alignment horizontal="right" vertical="center"/>
    </xf>
    <xf numFmtId="0" fontId="73" fillId="0" borderId="16" xfId="0" applyFont="1" applyFill="1" applyBorder="1" applyAlignment="1">
      <alignment horizontal="right" vertical="center"/>
    </xf>
    <xf numFmtId="0" fontId="73" fillId="0" borderId="76" xfId="0" applyFont="1" applyFill="1" applyBorder="1" applyAlignment="1">
      <alignment horizontal="right" vertical="center"/>
    </xf>
    <xf numFmtId="0" fontId="71" fillId="0" borderId="73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71" fillId="0" borderId="74" xfId="0" applyFont="1" applyFill="1" applyBorder="1" applyAlignment="1" applyProtection="1">
      <alignment horizontal="center" vertical="center"/>
      <protection locked="0"/>
    </xf>
    <xf numFmtId="0" fontId="71" fillId="0" borderId="75" xfId="0" applyFont="1" applyFill="1" applyBorder="1" applyAlignment="1" applyProtection="1">
      <alignment horizontal="center" vertical="center"/>
      <protection locked="0"/>
    </xf>
    <xf numFmtId="0" fontId="71" fillId="0" borderId="16" xfId="0" applyFont="1" applyFill="1" applyBorder="1" applyAlignment="1" applyProtection="1">
      <alignment horizontal="center" vertical="center"/>
      <protection locked="0"/>
    </xf>
    <xf numFmtId="0" fontId="71" fillId="0" borderId="76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center" vertical="center"/>
    </xf>
    <xf numFmtId="0" fontId="71" fillId="0" borderId="24" xfId="0" applyFont="1" applyFill="1" applyBorder="1" applyAlignment="1" quotePrefix="1">
      <alignment horizontal="center" vertical="center"/>
    </xf>
    <xf numFmtId="0" fontId="71" fillId="0" borderId="0" xfId="0" applyFont="1" applyFill="1" applyBorder="1" applyAlignment="1" quotePrefix="1">
      <alignment horizontal="center" vertical="center"/>
    </xf>
    <xf numFmtId="0" fontId="71" fillId="0" borderId="15" xfId="0" applyFont="1" applyFill="1" applyBorder="1" applyAlignment="1" quotePrefix="1">
      <alignment horizontal="center" vertical="center"/>
    </xf>
    <xf numFmtId="0" fontId="71" fillId="0" borderId="29" xfId="0" applyFont="1" applyFill="1" applyBorder="1" applyAlignment="1" quotePrefix="1">
      <alignment horizontal="center" vertical="center"/>
    </xf>
    <xf numFmtId="0" fontId="71" fillId="0" borderId="16" xfId="0" applyFont="1" applyFill="1" applyBorder="1" applyAlignment="1" quotePrefix="1">
      <alignment horizontal="center" vertical="center"/>
    </xf>
    <xf numFmtId="0" fontId="71" fillId="0" borderId="17" xfId="0" applyFont="1" applyFill="1" applyBorder="1" applyAlignment="1" quotePrefix="1">
      <alignment horizontal="center" vertical="center"/>
    </xf>
    <xf numFmtId="0" fontId="80" fillId="33" borderId="0" xfId="0" applyFont="1" applyFill="1" applyBorder="1" applyAlignment="1">
      <alignment horizontal="distributed"/>
    </xf>
    <xf numFmtId="0" fontId="73" fillId="0" borderId="10" xfId="0" applyFont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vertical="center" wrapText="1"/>
      <protection locked="0"/>
    </xf>
    <xf numFmtId="0" fontId="73" fillId="0" borderId="73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75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82" fillId="34" borderId="0" xfId="0" applyFont="1" applyFill="1" applyAlignment="1">
      <alignment horizontal="left" vertical="center" wrapText="1" shrinkToFit="1"/>
    </xf>
    <xf numFmtId="0" fontId="83" fillId="0" borderId="28" xfId="0" applyFont="1" applyFill="1" applyBorder="1" applyAlignment="1">
      <alignment horizontal="center" vertical="distributed"/>
    </xf>
    <xf numFmtId="0" fontId="83" fillId="0" borderId="13" xfId="0" applyFont="1" applyFill="1" applyBorder="1" applyAlignment="1">
      <alignment horizontal="center" vertical="distributed"/>
    </xf>
    <xf numFmtId="0" fontId="83" fillId="0" borderId="14" xfId="0" applyFont="1" applyFill="1" applyBorder="1" applyAlignment="1">
      <alignment horizontal="center" vertical="distributed"/>
    </xf>
    <xf numFmtId="0" fontId="83" fillId="0" borderId="24" xfId="0" applyFont="1" applyFill="1" applyBorder="1" applyAlignment="1">
      <alignment horizontal="center" vertical="distributed"/>
    </xf>
    <xf numFmtId="0" fontId="83" fillId="0" borderId="0" xfId="0" applyFont="1" applyFill="1" applyBorder="1" applyAlignment="1">
      <alignment horizontal="center" vertical="distributed"/>
    </xf>
    <xf numFmtId="0" fontId="83" fillId="0" borderId="15" xfId="0" applyFont="1" applyFill="1" applyBorder="1" applyAlignment="1">
      <alignment horizontal="center" vertical="distributed"/>
    </xf>
    <xf numFmtId="0" fontId="83" fillId="0" borderId="29" xfId="0" applyFont="1" applyFill="1" applyBorder="1" applyAlignment="1">
      <alignment horizontal="center" vertical="distributed"/>
    </xf>
    <xf numFmtId="0" fontId="83" fillId="0" borderId="16" xfId="0" applyFont="1" applyFill="1" applyBorder="1" applyAlignment="1">
      <alignment horizontal="center" vertical="distributed"/>
    </xf>
    <xf numFmtId="0" fontId="83" fillId="0" borderId="17" xfId="0" applyFont="1" applyFill="1" applyBorder="1" applyAlignment="1">
      <alignment horizontal="center" vertical="distributed"/>
    </xf>
    <xf numFmtId="0" fontId="71" fillId="0" borderId="28" xfId="0" applyFont="1" applyFill="1" applyBorder="1" applyAlignment="1" quotePrefix="1">
      <alignment horizontal="center" vertical="center"/>
    </xf>
    <xf numFmtId="0" fontId="71" fillId="0" borderId="13" xfId="0" applyFont="1" applyFill="1" applyBorder="1" applyAlignment="1" quotePrefix="1">
      <alignment horizontal="center" vertical="center"/>
    </xf>
    <xf numFmtId="0" fontId="71" fillId="0" borderId="14" xfId="0" applyFont="1" applyFill="1" applyBorder="1" applyAlignment="1" quotePrefix="1">
      <alignment horizontal="center" vertical="center"/>
    </xf>
    <xf numFmtId="0" fontId="73" fillId="0" borderId="48" xfId="0" applyFont="1" applyFill="1" applyBorder="1" applyAlignment="1">
      <alignment horizontal="center" vertical="center"/>
    </xf>
    <xf numFmtId="0" fontId="73" fillId="0" borderId="4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left" vertical="top"/>
      <protection locked="0"/>
    </xf>
    <xf numFmtId="0" fontId="14" fillId="0" borderId="37" xfId="0" applyFont="1" applyFill="1" applyBorder="1" applyAlignment="1" applyProtection="1">
      <alignment horizontal="left" vertical="top"/>
      <protection locked="0"/>
    </xf>
    <xf numFmtId="0" fontId="14" fillId="0" borderId="71" xfId="0" applyFont="1" applyFill="1" applyBorder="1" applyAlignment="1" applyProtection="1">
      <alignment horizontal="left" vertical="top"/>
      <protection locked="0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71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distributed" vertical="center"/>
    </xf>
    <xf numFmtId="0" fontId="71" fillId="0" borderId="12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77" fontId="71" fillId="0" borderId="10" xfId="0" applyNumberFormat="1" applyFont="1" applyFill="1" applyBorder="1" applyAlignment="1" applyProtection="1">
      <alignment vertical="center"/>
      <protection locked="0"/>
    </xf>
    <xf numFmtId="177" fontId="71" fillId="0" borderId="23" xfId="0" applyNumberFormat="1" applyFont="1" applyFill="1" applyBorder="1" applyAlignment="1" applyProtection="1">
      <alignment vertical="center"/>
      <protection locked="0"/>
    </xf>
    <xf numFmtId="0" fontId="71" fillId="0" borderId="10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vertical="center"/>
    </xf>
    <xf numFmtId="177" fontId="71" fillId="0" borderId="18" xfId="0" applyNumberFormat="1" applyFont="1" applyFill="1" applyBorder="1" applyAlignment="1">
      <alignment vertical="center"/>
    </xf>
    <xf numFmtId="0" fontId="74" fillId="0" borderId="16" xfId="0" applyFont="1" applyFill="1" applyBorder="1" applyAlignment="1">
      <alignment horizontal="distributed" vertical="center"/>
    </xf>
    <xf numFmtId="177" fontId="72" fillId="0" borderId="31" xfId="0" applyNumberFormat="1" applyFont="1" applyFill="1" applyBorder="1" applyAlignment="1">
      <alignment vertical="center"/>
    </xf>
    <xf numFmtId="0" fontId="74" fillId="0" borderId="33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74" fillId="0" borderId="34" xfId="0" applyFont="1" applyFill="1" applyBorder="1" applyAlignment="1">
      <alignment horizontal="center" vertical="center"/>
    </xf>
    <xf numFmtId="177" fontId="72" fillId="0" borderId="32" xfId="0" applyNumberFormat="1" applyFont="1" applyFill="1" applyBorder="1" applyAlignment="1">
      <alignment vertical="center"/>
    </xf>
    <xf numFmtId="0" fontId="74" fillId="0" borderId="28" xfId="0" applyFont="1" applyFill="1" applyBorder="1" applyAlignment="1">
      <alignment horizontal="center" vertical="center" textRotation="255"/>
    </xf>
    <xf numFmtId="0" fontId="74" fillId="0" borderId="14" xfId="0" applyFont="1" applyFill="1" applyBorder="1" applyAlignment="1">
      <alignment horizontal="center" vertical="center" textRotation="255"/>
    </xf>
    <xf numFmtId="0" fontId="74" fillId="0" borderId="24" xfId="0" applyFont="1" applyFill="1" applyBorder="1" applyAlignment="1">
      <alignment horizontal="center" vertical="center" textRotation="255"/>
    </xf>
    <xf numFmtId="0" fontId="74" fillId="0" borderId="15" xfId="0" applyFont="1" applyFill="1" applyBorder="1" applyAlignment="1">
      <alignment horizontal="center" vertical="center" textRotation="255"/>
    </xf>
    <xf numFmtId="0" fontId="74" fillId="0" borderId="29" xfId="0" applyFont="1" applyFill="1" applyBorder="1" applyAlignment="1">
      <alignment horizontal="center" vertical="center" textRotation="255"/>
    </xf>
    <xf numFmtId="0" fontId="74" fillId="0" borderId="17" xfId="0" applyFont="1" applyFill="1" applyBorder="1" applyAlignment="1">
      <alignment horizontal="center" vertical="center" textRotation="255"/>
    </xf>
    <xf numFmtId="0" fontId="80" fillId="0" borderId="23" xfId="0" applyFont="1" applyFill="1" applyBorder="1" applyAlignment="1">
      <alignment horizontal="distributed" vertical="center"/>
    </xf>
    <xf numFmtId="177" fontId="71" fillId="0" borderId="23" xfId="0" applyNumberFormat="1" applyFont="1" applyFill="1" applyBorder="1" applyAlignment="1">
      <alignment vertical="center"/>
    </xf>
    <xf numFmtId="177" fontId="71" fillId="0" borderId="27" xfId="0" applyNumberFormat="1" applyFont="1" applyFill="1" applyBorder="1" applyAlignment="1">
      <alignment vertical="center"/>
    </xf>
    <xf numFmtId="0" fontId="74" fillId="0" borderId="30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84" fillId="0" borderId="28" xfId="0" applyFont="1" applyFill="1" applyBorder="1" applyAlignment="1">
      <alignment horizontal="center" vertical="distributed"/>
    </xf>
    <xf numFmtId="0" fontId="84" fillId="0" borderId="13" xfId="0" applyFont="1" applyFill="1" applyBorder="1" applyAlignment="1">
      <alignment horizontal="center" vertical="distributed"/>
    </xf>
    <xf numFmtId="0" fontId="84" fillId="0" borderId="14" xfId="0" applyFont="1" applyFill="1" applyBorder="1" applyAlignment="1">
      <alignment horizontal="center" vertical="distributed"/>
    </xf>
    <xf numFmtId="0" fontId="84" fillId="0" borderId="24" xfId="0" applyFont="1" applyFill="1" applyBorder="1" applyAlignment="1">
      <alignment horizontal="center" vertical="distributed"/>
    </xf>
    <xf numFmtId="0" fontId="84" fillId="0" borderId="0" xfId="0" applyFont="1" applyFill="1" applyBorder="1" applyAlignment="1">
      <alignment horizontal="center" vertical="distributed"/>
    </xf>
    <xf numFmtId="0" fontId="84" fillId="0" borderId="15" xfId="0" applyFont="1" applyFill="1" applyBorder="1" applyAlignment="1">
      <alignment horizontal="center" vertical="distributed"/>
    </xf>
    <xf numFmtId="0" fontId="84" fillId="0" borderId="29" xfId="0" applyFont="1" applyFill="1" applyBorder="1" applyAlignment="1">
      <alignment horizontal="center" vertical="distributed"/>
    </xf>
    <xf numFmtId="0" fontId="84" fillId="0" borderId="16" xfId="0" applyFont="1" applyFill="1" applyBorder="1" applyAlignment="1">
      <alignment horizontal="center" vertical="distributed"/>
    </xf>
    <xf numFmtId="0" fontId="84" fillId="0" borderId="17" xfId="0" applyFont="1" applyFill="1" applyBorder="1" applyAlignment="1">
      <alignment horizontal="center" vertical="distributed"/>
    </xf>
    <xf numFmtId="0" fontId="1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distributed"/>
    </xf>
    <xf numFmtId="0" fontId="71" fillId="0" borderId="0" xfId="0" applyFont="1" applyFill="1" applyAlignment="1" applyProtection="1">
      <alignment horizontal="center"/>
      <protection locked="0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 applyProtection="1">
      <alignment horizontal="center" vertical="top"/>
      <protection locked="0"/>
    </xf>
    <xf numFmtId="0" fontId="71" fillId="0" borderId="0" xfId="0" applyFont="1" applyFill="1" applyAlignment="1">
      <alignment horizontal="center" vertical="top"/>
    </xf>
    <xf numFmtId="0" fontId="74" fillId="0" borderId="0" xfId="0" applyFont="1" applyFill="1" applyAlignment="1">
      <alignment horizontal="distributed" vertical="center"/>
    </xf>
    <xf numFmtId="0" fontId="71" fillId="0" borderId="10" xfId="0" applyFont="1" applyFill="1" applyBorder="1" applyAlignment="1" applyProtection="1">
      <alignment vertical="center"/>
      <protection locked="0"/>
    </xf>
    <xf numFmtId="0" fontId="71" fillId="0" borderId="11" xfId="0" applyFont="1" applyFill="1" applyBorder="1" applyAlignment="1" applyProtection="1">
      <alignment vertical="center"/>
      <protection locked="0"/>
    </xf>
    <xf numFmtId="0" fontId="71" fillId="0" borderId="11" xfId="0" applyFont="1" applyFill="1" applyBorder="1" applyAlignment="1">
      <alignment vertical="center"/>
    </xf>
    <xf numFmtId="0" fontId="71" fillId="0" borderId="12" xfId="0" applyFont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1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80" fillId="33" borderId="23" xfId="0" applyFont="1" applyFill="1" applyBorder="1" applyAlignment="1">
      <alignment horizontal="distributed" vertical="center"/>
    </xf>
    <xf numFmtId="177" fontId="71" fillId="0" borderId="23" xfId="0" applyNumberFormat="1" applyFont="1" applyBorder="1" applyAlignment="1" applyProtection="1">
      <alignment vertical="center"/>
      <protection locked="0"/>
    </xf>
    <xf numFmtId="177" fontId="71" fillId="0" borderId="23" xfId="0" applyNumberFormat="1" applyFont="1" applyBorder="1" applyAlignment="1">
      <alignment vertical="center"/>
    </xf>
    <xf numFmtId="177" fontId="71" fillId="0" borderId="27" xfId="0" applyNumberFormat="1" applyFont="1" applyBorder="1" applyAlignment="1">
      <alignment vertical="center"/>
    </xf>
    <xf numFmtId="177" fontId="71" fillId="0" borderId="10" xfId="0" applyNumberFormat="1" applyFont="1" applyBorder="1" applyAlignment="1" applyProtection="1">
      <alignment vertical="center"/>
      <protection locked="0"/>
    </xf>
    <xf numFmtId="177" fontId="71" fillId="0" borderId="10" xfId="0" applyNumberFormat="1" applyFont="1" applyBorder="1" applyAlignment="1">
      <alignment vertical="center"/>
    </xf>
    <xf numFmtId="177" fontId="71" fillId="0" borderId="18" xfId="0" applyNumberFormat="1" applyFont="1" applyBorder="1" applyAlignment="1">
      <alignment vertical="center"/>
    </xf>
    <xf numFmtId="177" fontId="72" fillId="0" borderId="31" xfId="0" applyNumberFormat="1" applyFont="1" applyBorder="1" applyAlignment="1">
      <alignment vertical="center"/>
    </xf>
    <xf numFmtId="177" fontId="72" fillId="0" borderId="32" xfId="0" applyNumberFormat="1" applyFont="1" applyBorder="1" applyAlignment="1">
      <alignment vertical="center"/>
    </xf>
    <xf numFmtId="0" fontId="74" fillId="33" borderId="13" xfId="0" applyFont="1" applyFill="1" applyBorder="1" applyAlignment="1">
      <alignment horizontal="distributed" wrapText="1"/>
    </xf>
    <xf numFmtId="0" fontId="71" fillId="0" borderId="13" xfId="0" applyFont="1" applyBorder="1" applyAlignment="1" applyProtection="1">
      <alignment vertical="center"/>
      <protection locked="0"/>
    </xf>
    <xf numFmtId="177" fontId="71" fillId="0" borderId="28" xfId="0" applyNumberFormat="1" applyFont="1" applyBorder="1" applyAlignment="1">
      <alignment vertical="center"/>
    </xf>
    <xf numFmtId="177" fontId="71" fillId="0" borderId="13" xfId="0" applyNumberFormat="1" applyFont="1" applyBorder="1" applyAlignment="1">
      <alignment vertical="center"/>
    </xf>
    <xf numFmtId="177" fontId="71" fillId="0" borderId="14" xfId="0" applyNumberFormat="1" applyFont="1" applyBorder="1" applyAlignment="1">
      <alignment vertical="center"/>
    </xf>
    <xf numFmtId="177" fontId="71" fillId="0" borderId="22" xfId="0" applyNumberFormat="1" applyFont="1" applyBorder="1" applyAlignment="1">
      <alignment vertical="center"/>
    </xf>
    <xf numFmtId="177" fontId="71" fillId="0" borderId="11" xfId="0" applyNumberFormat="1" applyFont="1" applyBorder="1" applyAlignment="1">
      <alignment vertical="center"/>
    </xf>
    <xf numFmtId="177" fontId="71" fillId="0" borderId="19" xfId="0" applyNumberFormat="1" applyFont="1" applyBorder="1" applyAlignment="1">
      <alignment vertical="center"/>
    </xf>
    <xf numFmtId="0" fontId="74" fillId="33" borderId="11" xfId="0" applyFont="1" applyFill="1" applyBorder="1" applyAlignment="1">
      <alignment horizontal="distributed" vertical="top" wrapText="1"/>
    </xf>
    <xf numFmtId="0" fontId="74" fillId="33" borderId="10" xfId="0" applyFont="1" applyFill="1" applyBorder="1" applyAlignment="1">
      <alignment horizontal="distributed"/>
    </xf>
    <xf numFmtId="0" fontId="71" fillId="0" borderId="10" xfId="0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74" fillId="33" borderId="11" xfId="0" applyFont="1" applyFill="1" applyBorder="1" applyAlignment="1">
      <alignment horizontal="distributed" vertical="top"/>
    </xf>
    <xf numFmtId="0" fontId="71" fillId="0" borderId="12" xfId="0" applyFont="1" applyBorder="1" applyAlignment="1" applyProtection="1">
      <alignment vertical="center" shrinkToFit="1"/>
      <protection locked="0"/>
    </xf>
    <xf numFmtId="177" fontId="71" fillId="0" borderId="12" xfId="0" applyNumberFormat="1" applyFont="1" applyBorder="1" applyAlignment="1" applyProtection="1">
      <alignment vertical="center"/>
      <protection locked="0"/>
    </xf>
    <xf numFmtId="177" fontId="71" fillId="0" borderId="12" xfId="0" applyNumberFormat="1" applyFont="1" applyBorder="1" applyAlignment="1">
      <alignment vertical="center"/>
    </xf>
    <xf numFmtId="177" fontId="71" fillId="0" borderId="26" xfId="0" applyNumberFormat="1" applyFont="1" applyBorder="1" applyAlignment="1">
      <alignment vertical="center"/>
    </xf>
    <xf numFmtId="0" fontId="71" fillId="0" borderId="41" xfId="0" applyFont="1" applyBorder="1" applyAlignment="1" applyProtection="1">
      <alignment vertical="center" shrinkToFit="1"/>
      <protection locked="0"/>
    </xf>
    <xf numFmtId="177" fontId="71" fillId="0" borderId="16" xfId="0" applyNumberFormat="1" applyFont="1" applyBorder="1" applyAlignment="1" applyProtection="1">
      <alignment vertical="center"/>
      <protection locked="0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43" xfId="0" applyFont="1" applyFill="1" applyBorder="1" applyAlignment="1">
      <alignment vertical="center"/>
    </xf>
    <xf numFmtId="0" fontId="12" fillId="0" borderId="43" xfId="0" applyFont="1" applyFill="1" applyBorder="1" applyAlignment="1">
      <alignment horizontal="distributed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 applyProtection="1">
      <alignment horizontal="center" vertical="top"/>
      <protection locked="0"/>
    </xf>
    <xf numFmtId="0" fontId="18" fillId="0" borderId="0" xfId="0" applyFont="1" applyFill="1" applyAlignment="1">
      <alignment horizontal="distributed" vertical="center"/>
    </xf>
    <xf numFmtId="0" fontId="18" fillId="0" borderId="10" xfId="0" applyFont="1" applyFill="1" applyBorder="1" applyAlignment="1">
      <alignment horizontal="distributed"/>
    </xf>
    <xf numFmtId="0" fontId="14" fillId="0" borderId="65" xfId="0" applyFont="1" applyFill="1" applyBorder="1" applyAlignment="1" applyProtection="1">
      <alignment horizontal="center" vertical="center" shrinkToFit="1"/>
      <protection locked="0"/>
    </xf>
    <xf numFmtId="0" fontId="14" fillId="0" borderId="66" xfId="0" applyFont="1" applyFill="1" applyBorder="1" applyAlignment="1" applyProtection="1">
      <alignment horizontal="center" vertical="center" shrinkToFit="1"/>
      <protection locked="0"/>
    </xf>
    <xf numFmtId="0" fontId="14" fillId="0" borderId="67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>
      <alignment horizontal="distributed" vertical="center"/>
    </xf>
    <xf numFmtId="0" fontId="14" fillId="0" borderId="69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0" fontId="14" fillId="0" borderId="7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distributed" vertical="top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2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4" fillId="0" borderId="14" xfId="0" applyFont="1" applyFill="1" applyBorder="1" applyAlignment="1" quotePrefix="1">
      <alignment horizontal="center" vertical="center"/>
    </xf>
    <xf numFmtId="0" fontId="14" fillId="0" borderId="24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5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16" xfId="0" applyFont="1" applyFill="1" applyBorder="1" applyAlignment="1" quotePrefix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5" fillId="0" borderId="28" xfId="0" applyFont="1" applyFill="1" applyBorder="1" applyAlignment="1">
      <alignment horizontal="center" vertical="distributed"/>
    </xf>
    <xf numFmtId="0" fontId="15" fillId="0" borderId="13" xfId="0" applyFont="1" applyFill="1" applyBorder="1" applyAlignment="1">
      <alignment horizontal="center" vertical="distributed"/>
    </xf>
    <xf numFmtId="0" fontId="15" fillId="0" borderId="14" xfId="0" applyFont="1" applyFill="1" applyBorder="1" applyAlignment="1">
      <alignment horizontal="center" vertical="distributed"/>
    </xf>
    <xf numFmtId="0" fontId="15" fillId="0" borderId="24" xfId="0" applyFont="1" applyFill="1" applyBorder="1" applyAlignment="1">
      <alignment horizontal="center" vertical="distributed"/>
    </xf>
    <xf numFmtId="0" fontId="15" fillId="0" borderId="0" xfId="0" applyFont="1" applyFill="1" applyBorder="1" applyAlignment="1">
      <alignment horizontal="center" vertical="distributed"/>
    </xf>
    <xf numFmtId="0" fontId="15" fillId="0" borderId="15" xfId="0" applyFont="1" applyFill="1" applyBorder="1" applyAlignment="1">
      <alignment horizontal="center" vertical="distributed"/>
    </xf>
    <xf numFmtId="0" fontId="15" fillId="0" borderId="29" xfId="0" applyFont="1" applyFill="1" applyBorder="1" applyAlignment="1">
      <alignment horizontal="center" vertical="distributed"/>
    </xf>
    <xf numFmtId="0" fontId="15" fillId="0" borderId="16" xfId="0" applyFont="1" applyFill="1" applyBorder="1" applyAlignment="1">
      <alignment horizontal="center" vertical="distributed"/>
    </xf>
    <xf numFmtId="0" fontId="15" fillId="0" borderId="17" xfId="0" applyFont="1" applyFill="1" applyBorder="1" applyAlignment="1">
      <alignment horizontal="center" vertical="distributed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0" fontId="14" fillId="0" borderId="58" xfId="0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 applyProtection="1">
      <alignment horizontal="center" vertical="center"/>
      <protection locked="0"/>
    </xf>
    <xf numFmtId="0" fontId="16" fillId="0" borderId="4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73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74" xfId="0" applyFont="1" applyFill="1" applyBorder="1" applyAlignment="1" applyProtection="1">
      <alignment horizontal="center" vertical="center"/>
      <protection locked="0"/>
    </xf>
    <xf numFmtId="0" fontId="14" fillId="0" borderId="7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/>
      <protection locked="0"/>
    </xf>
    <xf numFmtId="0" fontId="16" fillId="0" borderId="73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74" xfId="0" applyFont="1" applyFill="1" applyBorder="1" applyAlignment="1">
      <alignment horizontal="right" vertical="center"/>
    </xf>
    <xf numFmtId="0" fontId="16" fillId="0" borderId="7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76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 applyProtection="1">
      <alignment horizontal="center" vertical="center"/>
      <protection locked="0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73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74" xfId="0" applyFont="1" applyFill="1" applyBorder="1" applyAlignment="1" applyProtection="1">
      <alignment horizontal="center" vertical="center"/>
      <protection locked="0"/>
    </xf>
    <xf numFmtId="0" fontId="16" fillId="0" borderId="7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76" xfId="0" applyFont="1" applyFill="1" applyBorder="1" applyAlignment="1" applyProtection="1">
      <alignment horizontal="center" vertical="center"/>
      <protection locked="0"/>
    </xf>
    <xf numFmtId="0" fontId="16" fillId="0" borderId="7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85" fillId="0" borderId="0" xfId="60" applyFont="1" applyAlignment="1">
      <alignment horizontal="center" vertical="center" shrinkToFit="1"/>
      <protection/>
    </xf>
    <xf numFmtId="0" fontId="86" fillId="0" borderId="0" xfId="60" applyFont="1" applyAlignment="1">
      <alignment horizontal="center" vertical="center" shrinkToFit="1"/>
      <protection/>
    </xf>
    <xf numFmtId="0" fontId="78" fillId="0" borderId="48" xfId="60" applyFont="1" applyBorder="1" applyAlignment="1">
      <alignment horizontal="center" vertical="center"/>
      <protection/>
    </xf>
    <xf numFmtId="0" fontId="78" fillId="0" borderId="46" xfId="60" applyFont="1" applyBorder="1" applyAlignment="1">
      <alignment horizontal="center" vertical="center"/>
      <protection/>
    </xf>
    <xf numFmtId="0" fontId="78" fillId="0" borderId="30" xfId="60" applyFont="1" applyBorder="1" applyAlignment="1">
      <alignment horizontal="center" vertical="center"/>
      <protection/>
    </xf>
    <xf numFmtId="0" fontId="78" fillId="0" borderId="31" xfId="60" applyFont="1" applyBorder="1" applyAlignment="1">
      <alignment horizontal="center" vertical="center"/>
      <protection/>
    </xf>
    <xf numFmtId="0" fontId="78" fillId="0" borderId="35" xfId="60" applyFont="1" applyBorder="1" applyAlignment="1">
      <alignment horizontal="center" vertical="center"/>
      <protection/>
    </xf>
    <xf numFmtId="0" fontId="78" fillId="0" borderId="36" xfId="60" applyFont="1" applyBorder="1" applyAlignment="1">
      <alignment horizontal="center" vertical="center"/>
      <protection/>
    </xf>
    <xf numFmtId="0" fontId="78" fillId="0" borderId="37" xfId="60" applyFont="1" applyBorder="1" applyAlignment="1">
      <alignment horizontal="center" vertical="center"/>
      <protection/>
    </xf>
    <xf numFmtId="0" fontId="78" fillId="0" borderId="71" xfId="60" applyFont="1" applyBorder="1" applyAlignment="1">
      <alignment horizontal="center" vertical="center"/>
      <protection/>
    </xf>
    <xf numFmtId="0" fontId="87" fillId="0" borderId="24" xfId="60" applyFont="1" applyBorder="1" applyAlignment="1">
      <alignment horizontal="center" vertical="center"/>
      <protection/>
    </xf>
    <xf numFmtId="0" fontId="78" fillId="0" borderId="0" xfId="60" applyFont="1">
      <alignment vertical="center"/>
      <protection/>
    </xf>
    <xf numFmtId="0" fontId="78" fillId="0" borderId="15" xfId="60" applyFont="1" applyBorder="1">
      <alignment vertical="center"/>
      <protection/>
    </xf>
    <xf numFmtId="0" fontId="69" fillId="0" borderId="48" xfId="60" applyBorder="1" applyAlignment="1">
      <alignment horizontal="center" vertical="center"/>
      <protection/>
    </xf>
    <xf numFmtId="0" fontId="78" fillId="0" borderId="28" xfId="60" applyFont="1" applyBorder="1" applyAlignment="1">
      <alignment horizontal="center" vertical="center"/>
      <protection/>
    </xf>
    <xf numFmtId="0" fontId="69" fillId="0" borderId="13" xfId="60" applyBorder="1" applyAlignment="1">
      <alignment horizontal="center" vertical="center"/>
      <protection/>
    </xf>
    <xf numFmtId="0" fontId="69" fillId="0" borderId="14" xfId="60" applyBorder="1" applyAlignment="1">
      <alignment horizontal="center" vertical="center"/>
      <protection/>
    </xf>
    <xf numFmtId="190" fontId="78" fillId="0" borderId="35" xfId="60" applyNumberFormat="1" applyFont="1" applyBorder="1" applyAlignment="1">
      <alignment horizontal="right" vertical="center"/>
      <protection/>
    </xf>
    <xf numFmtId="190" fontId="78" fillId="0" borderId="37" xfId="60" applyNumberFormat="1" applyFont="1" applyBorder="1" applyAlignment="1">
      <alignment horizontal="right" vertical="center"/>
      <protection/>
    </xf>
    <xf numFmtId="190" fontId="78" fillId="0" borderId="71" xfId="60" applyNumberFormat="1" applyFont="1" applyBorder="1" applyAlignment="1">
      <alignment horizontal="right" vertical="center"/>
      <protection/>
    </xf>
    <xf numFmtId="191" fontId="78" fillId="0" borderId="83" xfId="60" applyNumberFormat="1" applyFont="1" applyBorder="1" applyAlignment="1">
      <alignment horizontal="center" vertical="center"/>
      <protection/>
    </xf>
    <xf numFmtId="191" fontId="78" fillId="0" borderId="37" xfId="60" applyNumberFormat="1" applyFont="1" applyBorder="1" applyAlignment="1">
      <alignment horizontal="center" vertical="center"/>
      <protection/>
    </xf>
    <xf numFmtId="191" fontId="78" fillId="0" borderId="71" xfId="60" applyNumberFormat="1" applyFont="1" applyBorder="1" applyAlignment="1">
      <alignment horizontal="center" vertical="center"/>
      <protection/>
    </xf>
    <xf numFmtId="0" fontId="78" fillId="0" borderId="84" xfId="60" applyFont="1" applyBorder="1" applyAlignment="1">
      <alignment horizontal="center" vertical="center"/>
      <protection/>
    </xf>
    <xf numFmtId="0" fontId="78" fillId="0" borderId="24" xfId="60" applyFont="1" applyBorder="1" applyAlignment="1">
      <alignment horizontal="center" vertical="center"/>
      <protection/>
    </xf>
    <xf numFmtId="0" fontId="78" fillId="0" borderId="29" xfId="60" applyFont="1" applyBorder="1" applyAlignment="1">
      <alignment horizontal="left" vertical="center" wrapText="1"/>
      <protection/>
    </xf>
    <xf numFmtId="0" fontId="78" fillId="0" borderId="16" xfId="60" applyFont="1" applyBorder="1" applyAlignment="1">
      <alignment horizontal="left" vertical="center" wrapText="1"/>
      <protection/>
    </xf>
    <xf numFmtId="0" fontId="78" fillId="0" borderId="17" xfId="60" applyFont="1" applyBorder="1" applyAlignment="1">
      <alignment horizontal="left" vertical="center" wrapText="1"/>
      <protection/>
    </xf>
    <xf numFmtId="0" fontId="78" fillId="0" borderId="50" xfId="60" applyFont="1" applyBorder="1" applyAlignment="1">
      <alignment horizontal="left" vertical="center"/>
      <protection/>
    </xf>
    <xf numFmtId="0" fontId="78" fillId="0" borderId="28" xfId="60" applyFont="1" applyBorder="1" applyAlignment="1">
      <alignment horizontal="left" vertical="center" wrapText="1"/>
      <protection/>
    </xf>
    <xf numFmtId="0" fontId="78" fillId="0" borderId="13" xfId="60" applyFont="1" applyBorder="1" applyAlignment="1">
      <alignment horizontal="left" vertical="center" wrapText="1"/>
      <protection/>
    </xf>
    <xf numFmtId="0" fontId="78" fillId="0" borderId="14" xfId="60" applyFont="1" applyBorder="1" applyAlignment="1">
      <alignment horizontal="left" vertical="center" wrapText="1"/>
      <protection/>
    </xf>
    <xf numFmtId="0" fontId="78" fillId="0" borderId="46" xfId="60" applyFont="1" applyBorder="1" applyAlignment="1">
      <alignment horizontal="left" vertical="center"/>
      <protection/>
    </xf>
    <xf numFmtId="190" fontId="78" fillId="0" borderId="48" xfId="60" applyNumberFormat="1" applyFont="1" applyBorder="1" applyAlignment="1">
      <alignment horizontal="right" vertical="center"/>
      <protection/>
    </xf>
    <xf numFmtId="192" fontId="78" fillId="0" borderId="48" xfId="60" applyNumberFormat="1" applyFont="1" applyBorder="1" applyAlignment="1">
      <alignment horizontal="right" vertical="center"/>
      <protection/>
    </xf>
    <xf numFmtId="190" fontId="19" fillId="33" borderId="46" xfId="60" applyNumberFormat="1" applyFont="1" applyFill="1" applyBorder="1" applyAlignment="1">
      <alignment horizontal="right" vertical="center"/>
      <protection/>
    </xf>
    <xf numFmtId="0" fontId="78" fillId="0" borderId="30" xfId="60" applyFont="1" applyBorder="1">
      <alignment vertical="center"/>
      <protection/>
    </xf>
    <xf numFmtId="0" fontId="78" fillId="0" borderId="85" xfId="60" applyFont="1" applyBorder="1">
      <alignment vertical="center"/>
      <protection/>
    </xf>
    <xf numFmtId="0" fontId="78" fillId="0" borderId="86" xfId="60" applyFont="1" applyBorder="1" applyAlignment="1">
      <alignment horizontal="center" vertical="center"/>
      <protection/>
    </xf>
    <xf numFmtId="0" fontId="78" fillId="0" borderId="87" xfId="60" applyFont="1" applyBorder="1">
      <alignment vertical="center"/>
      <protection/>
    </xf>
    <xf numFmtId="190" fontId="69" fillId="0" borderId="46" xfId="60" applyNumberFormat="1" applyBorder="1" applyAlignment="1">
      <alignment horizontal="right" vertical="center"/>
      <protection/>
    </xf>
    <xf numFmtId="190" fontId="78" fillId="33" borderId="88" xfId="60" applyNumberFormat="1" applyFont="1" applyFill="1" applyBorder="1" applyAlignment="1">
      <alignment horizontal="right" vertical="center"/>
      <protection/>
    </xf>
    <xf numFmtId="0" fontId="78" fillId="33" borderId="89" xfId="60" applyFont="1" applyFill="1" applyBorder="1" applyAlignment="1">
      <alignment horizontal="right" vertical="center"/>
      <protection/>
    </xf>
    <xf numFmtId="0" fontId="78" fillId="0" borderId="87" xfId="60" applyFont="1" applyBorder="1" applyAlignment="1">
      <alignment horizontal="center" vertical="center"/>
      <protection/>
    </xf>
    <xf numFmtId="0" fontId="78" fillId="0" borderId="31" xfId="60" applyFont="1" applyBorder="1">
      <alignment vertical="center"/>
      <protection/>
    </xf>
    <xf numFmtId="190" fontId="78" fillId="0" borderId="90" xfId="60" applyNumberFormat="1" applyFont="1" applyBorder="1" applyAlignment="1">
      <alignment horizontal="right" vertical="center"/>
      <protection/>
    </xf>
    <xf numFmtId="190" fontId="78" fillId="0" borderId="91" xfId="60" applyNumberFormat="1" applyFont="1" applyBorder="1" applyAlignment="1">
      <alignment horizontal="right" vertical="center"/>
      <protection/>
    </xf>
    <xf numFmtId="0" fontId="78" fillId="0" borderId="50" xfId="60" applyFont="1" applyBorder="1" applyAlignment="1">
      <alignment horizontal="center" vertical="center"/>
      <protection/>
    </xf>
    <xf numFmtId="0" fontId="78" fillId="0" borderId="16" xfId="60" applyFont="1" applyBorder="1">
      <alignment vertical="center"/>
      <protection/>
    </xf>
    <xf numFmtId="0" fontId="78" fillId="0" borderId="17" xfId="60" applyFont="1" applyBorder="1">
      <alignment vertical="center"/>
      <protection/>
    </xf>
    <xf numFmtId="0" fontId="78" fillId="0" borderId="48" xfId="60" applyFont="1" applyBorder="1">
      <alignment vertical="center"/>
      <protection/>
    </xf>
    <xf numFmtId="0" fontId="78" fillId="0" borderId="46" xfId="60" applyFont="1" applyBorder="1">
      <alignment vertical="center"/>
      <protection/>
    </xf>
    <xf numFmtId="0" fontId="79" fillId="0" borderId="13" xfId="60" applyFont="1" applyBorder="1">
      <alignment vertical="center"/>
      <protection/>
    </xf>
    <xf numFmtId="0" fontId="79" fillId="0" borderId="0" xfId="60" applyFont="1">
      <alignment vertical="center"/>
      <protection/>
    </xf>
    <xf numFmtId="0" fontId="69" fillId="0" borderId="29" xfId="60" applyBorder="1" applyAlignment="1">
      <alignment horizontal="center" vertical="center"/>
      <protection/>
    </xf>
    <xf numFmtId="190" fontId="78" fillId="33" borderId="28" xfId="60" applyNumberFormat="1" applyFont="1" applyFill="1" applyBorder="1" applyAlignment="1">
      <alignment horizontal="right" vertical="center"/>
      <protection/>
    </xf>
    <xf numFmtId="190" fontId="69" fillId="33" borderId="13" xfId="60" applyNumberFormat="1" applyFill="1" applyBorder="1" applyAlignment="1">
      <alignment horizontal="right" vertical="center"/>
      <protection/>
    </xf>
    <xf numFmtId="190" fontId="69" fillId="33" borderId="24" xfId="60" applyNumberFormat="1" applyFill="1" applyBorder="1" applyAlignment="1">
      <alignment horizontal="right" vertical="center"/>
      <protection/>
    </xf>
    <xf numFmtId="190" fontId="69" fillId="33" borderId="0" xfId="60" applyNumberFormat="1" applyFill="1" applyAlignment="1">
      <alignment horizontal="right" vertical="center"/>
      <protection/>
    </xf>
    <xf numFmtId="0" fontId="78" fillId="0" borderId="92" xfId="60" applyFont="1" applyBorder="1" applyAlignment="1">
      <alignment horizontal="center" wrapText="1"/>
      <protection/>
    </xf>
    <xf numFmtId="0" fontId="69" fillId="0" borderId="93" xfId="60" applyBorder="1" applyAlignment="1">
      <alignment horizontal="center"/>
      <protection/>
    </xf>
    <xf numFmtId="190" fontId="78" fillId="33" borderId="84" xfId="60" applyNumberFormat="1" applyFont="1" applyFill="1" applyBorder="1" applyAlignment="1">
      <alignment horizontal="right" vertical="center"/>
      <protection/>
    </xf>
    <xf numFmtId="190" fontId="69" fillId="33" borderId="79" xfId="60" applyNumberFormat="1" applyFill="1" applyBorder="1">
      <alignment vertical="center"/>
      <protection/>
    </xf>
    <xf numFmtId="190" fontId="78" fillId="33" borderId="24" xfId="60" applyNumberFormat="1" applyFont="1" applyFill="1" applyBorder="1" applyAlignment="1">
      <alignment horizontal="right" vertical="center"/>
      <protection/>
    </xf>
    <xf numFmtId="190" fontId="69" fillId="33" borderId="94" xfId="60" applyNumberFormat="1" applyFill="1" applyBorder="1">
      <alignment vertical="center"/>
      <protection/>
    </xf>
    <xf numFmtId="190" fontId="69" fillId="33" borderId="95" xfId="60" applyNumberFormat="1" applyFill="1" applyBorder="1">
      <alignment vertical="center"/>
      <protection/>
    </xf>
    <xf numFmtId="190" fontId="69" fillId="33" borderId="82" xfId="60" applyNumberFormat="1" applyFill="1" applyBorder="1">
      <alignment vertical="center"/>
      <protection/>
    </xf>
    <xf numFmtId="0" fontId="78" fillId="0" borderId="14" xfId="60" applyFont="1" applyBorder="1" applyAlignment="1">
      <alignment horizontal="center" vertical="center" wrapText="1"/>
      <protection/>
    </xf>
    <xf numFmtId="0" fontId="78" fillId="0" borderId="15" xfId="60" applyFont="1" applyBorder="1" applyAlignment="1">
      <alignment horizontal="center" vertical="center"/>
      <protection/>
    </xf>
    <xf numFmtId="0" fontId="69" fillId="0" borderId="17" xfId="60" applyBorder="1">
      <alignment vertical="center"/>
      <protection/>
    </xf>
    <xf numFmtId="0" fontId="69" fillId="0" borderId="46" xfId="60" applyBorder="1">
      <alignment vertical="center"/>
      <protection/>
    </xf>
    <xf numFmtId="0" fontId="69" fillId="0" borderId="47" xfId="60" applyBorder="1">
      <alignment vertical="center"/>
      <protection/>
    </xf>
    <xf numFmtId="0" fontId="69" fillId="0" borderId="50" xfId="60" applyBorder="1">
      <alignment vertical="center"/>
      <protection/>
    </xf>
    <xf numFmtId="191" fontId="78" fillId="0" borderId="92" xfId="60" applyNumberFormat="1" applyFont="1" applyBorder="1" applyAlignment="1">
      <alignment horizontal="center" vertical="center" wrapText="1"/>
      <protection/>
    </xf>
    <xf numFmtId="0" fontId="69" fillId="0" borderId="96" xfId="60" applyBorder="1" applyAlignment="1">
      <alignment horizontal="center" vertical="center"/>
      <protection/>
    </xf>
    <xf numFmtId="190" fontId="69" fillId="33" borderId="78" xfId="60" applyNumberFormat="1" applyFill="1" applyBorder="1" applyAlignment="1">
      <alignment horizontal="right" vertical="center"/>
      <protection/>
    </xf>
    <xf numFmtId="190" fontId="69" fillId="33" borderId="95" xfId="60" applyNumberFormat="1" applyFill="1" applyBorder="1" applyAlignment="1">
      <alignment horizontal="right" vertical="center"/>
      <protection/>
    </xf>
    <xf numFmtId="190" fontId="69" fillId="33" borderId="81" xfId="60" applyNumberFormat="1" applyFill="1" applyBorder="1" applyAlignment="1">
      <alignment horizontal="right" vertical="center"/>
      <protection/>
    </xf>
    <xf numFmtId="0" fontId="78" fillId="0" borderId="93" xfId="60" applyFont="1" applyBorder="1" applyAlignment="1">
      <alignment horizontal="center" vertical="top"/>
      <protection/>
    </xf>
    <xf numFmtId="0" fontId="69" fillId="0" borderId="96" xfId="60" applyBorder="1" applyAlignment="1">
      <alignment horizontal="center" vertical="top"/>
      <protection/>
    </xf>
    <xf numFmtId="0" fontId="72" fillId="0" borderId="16" xfId="60" applyFont="1" applyBorder="1" applyAlignment="1" applyProtection="1">
      <alignment horizontal="center" vertical="center"/>
      <protection locked="0"/>
    </xf>
    <xf numFmtId="0" fontId="77" fillId="0" borderId="0" xfId="60" applyFont="1" applyAlignment="1">
      <alignment horizontal="distributed" vertical="center"/>
      <protection/>
    </xf>
    <xf numFmtId="0" fontId="74" fillId="0" borderId="16" xfId="60" applyFont="1" applyBorder="1" applyAlignment="1">
      <alignment horizontal="distributed"/>
      <protection/>
    </xf>
    <xf numFmtId="0" fontId="0" fillId="0" borderId="16" xfId="0" applyBorder="1" applyAlignment="1">
      <alignment horizontal="distributed"/>
    </xf>
    <xf numFmtId="0" fontId="74" fillId="33" borderId="97" xfId="60" applyFont="1" applyFill="1" applyBorder="1" applyAlignment="1">
      <alignment horizontal="center" vertical="center"/>
      <protection/>
    </xf>
    <xf numFmtId="0" fontId="74" fillId="33" borderId="98" xfId="60" applyFont="1" applyFill="1" applyBorder="1" applyAlignment="1">
      <alignment horizontal="center" vertical="center"/>
      <protection/>
    </xf>
    <xf numFmtId="0" fontId="74" fillId="33" borderId="99" xfId="60" applyFont="1" applyFill="1" applyBorder="1" applyAlignment="1">
      <alignment horizontal="center" vertical="center" shrinkToFit="1"/>
      <protection/>
    </xf>
    <xf numFmtId="0" fontId="74" fillId="33" borderId="31" xfId="60" applyFont="1" applyFill="1" applyBorder="1" applyAlignment="1">
      <alignment horizontal="center" vertical="center" shrinkToFit="1"/>
      <protection/>
    </xf>
    <xf numFmtId="0" fontId="74" fillId="33" borderId="100" xfId="60" applyFont="1" applyFill="1" applyBorder="1" applyAlignment="1">
      <alignment horizontal="center" vertical="center" shrinkToFit="1"/>
      <protection/>
    </xf>
    <xf numFmtId="0" fontId="74" fillId="33" borderId="99" xfId="60" applyFont="1" applyFill="1" applyBorder="1" applyAlignment="1">
      <alignment horizontal="center" vertical="center"/>
      <protection/>
    </xf>
    <xf numFmtId="0" fontId="74" fillId="33" borderId="31" xfId="60" applyFont="1" applyFill="1" applyBorder="1" applyAlignment="1">
      <alignment horizontal="center" vertical="center"/>
      <protection/>
    </xf>
    <xf numFmtId="0" fontId="74" fillId="33" borderId="100" xfId="60" applyFont="1" applyFill="1" applyBorder="1" applyAlignment="1">
      <alignment horizontal="center" vertical="center"/>
      <protection/>
    </xf>
    <xf numFmtId="0" fontId="74" fillId="33" borderId="32" xfId="60" applyFont="1" applyFill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101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102" xfId="60" applyFont="1" applyBorder="1" applyAlignment="1">
      <alignment horizontal="center" vertical="center"/>
      <protection/>
    </xf>
    <xf numFmtId="0" fontId="0" fillId="0" borderId="73" xfId="60" applyFont="1" applyBorder="1" applyAlignment="1" applyProtection="1">
      <alignment horizontal="center" vertical="center"/>
      <protection locked="0"/>
    </xf>
    <xf numFmtId="0" fontId="0" fillId="0" borderId="10" xfId="60" applyFont="1" applyBorder="1" applyAlignment="1" applyProtection="1">
      <alignment horizontal="center" vertical="center"/>
      <protection locked="0"/>
    </xf>
    <xf numFmtId="0" fontId="0" fillId="0" borderId="74" xfId="60" applyFont="1" applyBorder="1" applyAlignment="1" applyProtection="1">
      <alignment horizontal="center" vertical="center"/>
      <protection locked="0"/>
    </xf>
    <xf numFmtId="0" fontId="0" fillId="0" borderId="103" xfId="60" applyFont="1" applyBorder="1" applyAlignment="1" applyProtection="1">
      <alignment horizontal="center" vertical="center"/>
      <protection locked="0"/>
    </xf>
    <xf numFmtId="0" fontId="0" fillId="0" borderId="0" xfId="60" applyFont="1" applyAlignment="1" applyProtection="1">
      <alignment horizontal="center" vertical="center"/>
      <protection locked="0"/>
    </xf>
    <xf numFmtId="0" fontId="0" fillId="0" borderId="102" xfId="60" applyFont="1" applyBorder="1" applyAlignment="1" applyProtection="1">
      <alignment horizontal="center" vertical="center"/>
      <protection locked="0"/>
    </xf>
    <xf numFmtId="0" fontId="0" fillId="0" borderId="53" xfId="60" applyFont="1" applyBorder="1" applyAlignment="1" applyProtection="1">
      <alignment horizontal="center" vertical="center" shrinkToFit="1"/>
      <protection locked="0"/>
    </xf>
    <xf numFmtId="0" fontId="0" fillId="0" borderId="66" xfId="60" applyFont="1" applyBorder="1" applyAlignment="1" applyProtection="1">
      <alignment horizontal="center" vertical="center" shrinkToFit="1"/>
      <protection locked="0"/>
    </xf>
    <xf numFmtId="0" fontId="0" fillId="0" borderId="104" xfId="60" applyFont="1" applyBorder="1" applyAlignment="1" applyProtection="1">
      <alignment horizontal="center" vertical="center"/>
      <protection locked="0"/>
    </xf>
    <xf numFmtId="0" fontId="0" fillId="0" borderId="13" xfId="60" applyFont="1" applyBorder="1" applyAlignment="1" applyProtection="1">
      <alignment horizontal="center" vertical="center"/>
      <protection locked="0"/>
    </xf>
    <xf numFmtId="0" fontId="73" fillId="0" borderId="101" xfId="60" applyFont="1" applyBorder="1" applyAlignment="1">
      <alignment horizontal="center" vertical="center"/>
      <protection/>
    </xf>
    <xf numFmtId="0" fontId="73" fillId="0" borderId="102" xfId="60" applyFont="1" applyBorder="1" applyAlignment="1">
      <alignment horizontal="center" vertical="center"/>
      <protection/>
    </xf>
    <xf numFmtId="0" fontId="74" fillId="0" borderId="60" xfId="60" applyFont="1" applyBorder="1" applyAlignment="1">
      <alignment horizontal="center" vertical="center" textRotation="255"/>
      <protection/>
    </xf>
    <xf numFmtId="0" fontId="74" fillId="0" borderId="51" xfId="60" applyFont="1" applyBorder="1" applyAlignment="1">
      <alignment horizontal="center" vertical="center" textRotation="255"/>
      <protection/>
    </xf>
    <xf numFmtId="0" fontId="74" fillId="0" borderId="58" xfId="60" applyFont="1" applyBorder="1" applyAlignment="1">
      <alignment horizontal="center" vertical="center"/>
      <protection/>
    </xf>
    <xf numFmtId="0" fontId="74" fillId="0" borderId="38" xfId="60" applyFont="1" applyBorder="1" applyAlignment="1">
      <alignment horizontal="center" vertical="center"/>
      <protection/>
    </xf>
    <xf numFmtId="0" fontId="88" fillId="0" borderId="58" xfId="60" applyFont="1" applyBorder="1" applyAlignment="1" applyProtection="1">
      <alignment horizontal="center" vertical="center" shrinkToFit="1"/>
      <protection locked="0"/>
    </xf>
    <xf numFmtId="0" fontId="88" fillId="0" borderId="23" xfId="60" applyFont="1" applyBorder="1" applyAlignment="1" applyProtection="1">
      <alignment horizontal="center" vertical="center" shrinkToFit="1"/>
      <protection locked="0"/>
    </xf>
    <xf numFmtId="0" fontId="88" fillId="0" borderId="38" xfId="60" applyFont="1" applyBorder="1" applyAlignment="1" applyProtection="1">
      <alignment horizontal="center" vertical="center" shrinkToFit="1"/>
      <protection locked="0"/>
    </xf>
    <xf numFmtId="182" fontId="0" fillId="0" borderId="104" xfId="60" applyNumberFormat="1" applyFont="1" applyBorder="1">
      <alignment vertical="center"/>
      <protection/>
    </xf>
    <xf numFmtId="182" fontId="0" fillId="0" borderId="13" xfId="60" applyNumberFormat="1" applyFont="1" applyBorder="1">
      <alignment vertical="center"/>
      <protection/>
    </xf>
    <xf numFmtId="182" fontId="0" fillId="0" borderId="101" xfId="60" applyNumberFormat="1" applyFont="1" applyBorder="1">
      <alignment vertical="center"/>
      <protection/>
    </xf>
    <xf numFmtId="182" fontId="0" fillId="0" borderId="103" xfId="60" applyNumberFormat="1" applyFont="1" applyBorder="1">
      <alignment vertical="center"/>
      <protection/>
    </xf>
    <xf numFmtId="182" fontId="0" fillId="0" borderId="0" xfId="60" applyNumberFormat="1" applyFont="1">
      <alignment vertical="center"/>
      <protection/>
    </xf>
    <xf numFmtId="182" fontId="0" fillId="0" borderId="102" xfId="60" applyNumberFormat="1" applyFont="1" applyBorder="1">
      <alignment vertical="center"/>
      <protection/>
    </xf>
    <xf numFmtId="0" fontId="0" fillId="0" borderId="104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03" xfId="60" applyFont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74" fillId="0" borderId="54" xfId="60" applyFont="1" applyBorder="1" applyAlignment="1">
      <alignment horizontal="center" vertical="center"/>
      <protection/>
    </xf>
    <xf numFmtId="0" fontId="74" fillId="0" borderId="39" xfId="60" applyFont="1" applyBorder="1" applyAlignment="1">
      <alignment horizontal="center" vertical="center"/>
      <protection/>
    </xf>
    <xf numFmtId="182" fontId="0" fillId="0" borderId="54" xfId="60" applyNumberFormat="1" applyFont="1" applyBorder="1" applyProtection="1">
      <alignment vertical="center"/>
      <protection locked="0"/>
    </xf>
    <xf numFmtId="182" fontId="0" fillId="0" borderId="12" xfId="60" applyNumberFormat="1" applyFont="1" applyBorder="1" applyProtection="1">
      <alignment vertical="center"/>
      <protection locked="0"/>
    </xf>
    <xf numFmtId="182" fontId="0" fillId="0" borderId="39" xfId="60" applyNumberFormat="1" applyFont="1" applyBorder="1" applyProtection="1">
      <alignment vertical="center"/>
      <protection locked="0"/>
    </xf>
    <xf numFmtId="0" fontId="74" fillId="0" borderId="73" xfId="60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center" vertical="center"/>
      <protection/>
    </xf>
    <xf numFmtId="0" fontId="74" fillId="0" borderId="74" xfId="60" applyFont="1" applyBorder="1" applyAlignment="1">
      <alignment horizontal="center" vertical="center"/>
      <protection/>
    </xf>
    <xf numFmtId="182" fontId="0" fillId="0" borderId="73" xfId="60" applyNumberFormat="1" applyFont="1" applyBorder="1" applyProtection="1">
      <alignment vertical="center"/>
      <protection locked="0"/>
    </xf>
    <xf numFmtId="182" fontId="0" fillId="0" borderId="10" xfId="60" applyNumberFormat="1" applyFont="1" applyBorder="1" applyProtection="1">
      <alignment vertical="center"/>
      <protection locked="0"/>
    </xf>
    <xf numFmtId="182" fontId="0" fillId="0" borderId="74" xfId="60" applyNumberFormat="1" applyFont="1" applyBorder="1" applyProtection="1">
      <alignment vertical="center"/>
      <protection locked="0"/>
    </xf>
    <xf numFmtId="0" fontId="0" fillId="0" borderId="21" xfId="60" applyFont="1" applyBorder="1" applyAlignment="1">
      <alignment horizontal="center" vertical="center"/>
      <protection/>
    </xf>
    <xf numFmtId="0" fontId="0" fillId="0" borderId="74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05" xfId="60" applyFont="1" applyBorder="1" applyAlignment="1">
      <alignment horizontal="center" vertical="center"/>
      <protection/>
    </xf>
    <xf numFmtId="0" fontId="0" fillId="0" borderId="52" xfId="60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/>
      <protection locked="0"/>
    </xf>
    <xf numFmtId="0" fontId="0" fillId="0" borderId="105" xfId="60" applyFont="1" applyBorder="1" applyAlignment="1" applyProtection="1">
      <alignment horizontal="center" vertical="center"/>
      <protection locked="0"/>
    </xf>
    <xf numFmtId="0" fontId="73" fillId="0" borderId="74" xfId="60" applyFont="1" applyBorder="1" applyAlignment="1">
      <alignment horizontal="center" vertical="center"/>
      <protection/>
    </xf>
    <xf numFmtId="0" fontId="74" fillId="0" borderId="66" xfId="60" applyFont="1" applyBorder="1" applyAlignment="1">
      <alignment horizontal="center" vertical="center" textRotation="255"/>
      <protection/>
    </xf>
    <xf numFmtId="0" fontId="73" fillId="0" borderId="105" xfId="60" applyFont="1" applyBorder="1" applyAlignment="1">
      <alignment horizontal="center" vertical="center"/>
      <protection/>
    </xf>
    <xf numFmtId="0" fontId="88" fillId="0" borderId="54" xfId="60" applyFont="1" applyBorder="1" applyAlignment="1" applyProtection="1">
      <alignment horizontal="center" vertical="center" shrinkToFit="1"/>
      <protection locked="0"/>
    </xf>
    <xf numFmtId="0" fontId="88" fillId="0" borderId="12" xfId="60" applyFont="1" applyBorder="1" applyAlignment="1" applyProtection="1">
      <alignment horizontal="center" vertical="center" shrinkToFit="1"/>
      <protection locked="0"/>
    </xf>
    <xf numFmtId="0" fontId="88" fillId="0" borderId="39" xfId="60" applyFont="1" applyBorder="1" applyAlignment="1" applyProtection="1">
      <alignment horizontal="center" vertical="center" shrinkToFit="1"/>
      <protection locked="0"/>
    </xf>
    <xf numFmtId="182" fontId="0" fillId="0" borderId="73" xfId="60" applyNumberFormat="1" applyFont="1" applyBorder="1">
      <alignment vertical="center"/>
      <protection/>
    </xf>
    <xf numFmtId="182" fontId="0" fillId="0" borderId="10" xfId="60" applyNumberFormat="1" applyFont="1" applyBorder="1">
      <alignment vertical="center"/>
      <protection/>
    </xf>
    <xf numFmtId="182" fontId="0" fillId="0" borderId="74" xfId="60" applyNumberFormat="1" applyFont="1" applyBorder="1">
      <alignment vertical="center"/>
      <protection/>
    </xf>
    <xf numFmtId="182" fontId="0" fillId="0" borderId="52" xfId="60" applyNumberFormat="1" applyFont="1" applyBorder="1">
      <alignment vertical="center"/>
      <protection/>
    </xf>
    <xf numFmtId="182" fontId="0" fillId="0" borderId="11" xfId="60" applyNumberFormat="1" applyFont="1" applyBorder="1">
      <alignment vertical="center"/>
      <protection/>
    </xf>
    <xf numFmtId="182" fontId="0" fillId="0" borderId="105" xfId="60" applyNumberFormat="1" applyFont="1" applyBorder="1">
      <alignment vertical="center"/>
      <protection/>
    </xf>
    <xf numFmtId="0" fontId="0" fillId="0" borderId="73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74" fillId="0" borderId="12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0" fillId="0" borderId="76" xfId="60" applyFont="1" applyBorder="1" applyAlignment="1">
      <alignment horizontal="center" vertical="center"/>
      <protection/>
    </xf>
    <xf numFmtId="0" fontId="0" fillId="0" borderId="75" xfId="60" applyFont="1" applyBorder="1" applyAlignment="1" applyProtection="1">
      <alignment horizontal="center" vertical="center"/>
      <protection locked="0"/>
    </xf>
    <xf numFmtId="0" fontId="0" fillId="0" borderId="16" xfId="60" applyFont="1" applyBorder="1" applyAlignment="1" applyProtection="1">
      <alignment horizontal="center" vertical="center"/>
      <protection locked="0"/>
    </xf>
    <xf numFmtId="0" fontId="0" fillId="0" borderId="76" xfId="60" applyFont="1" applyBorder="1" applyAlignment="1" applyProtection="1">
      <alignment horizontal="center" vertical="center"/>
      <protection locked="0"/>
    </xf>
    <xf numFmtId="0" fontId="0" fillId="0" borderId="106" xfId="60" applyFont="1" applyBorder="1" applyAlignment="1" applyProtection="1">
      <alignment horizontal="center" vertical="center" shrinkToFit="1"/>
      <protection locked="0"/>
    </xf>
    <xf numFmtId="0" fontId="73" fillId="0" borderId="76" xfId="60" applyFont="1" applyBorder="1" applyAlignment="1">
      <alignment horizontal="center" vertical="center"/>
      <protection/>
    </xf>
    <xf numFmtId="182" fontId="0" fillId="0" borderId="75" xfId="60" applyNumberFormat="1" applyFont="1" applyBorder="1">
      <alignment vertical="center"/>
      <protection/>
    </xf>
    <xf numFmtId="182" fontId="0" fillId="0" borderId="16" xfId="60" applyNumberFormat="1" applyFont="1" applyBorder="1">
      <alignment vertical="center"/>
      <protection/>
    </xf>
    <xf numFmtId="182" fontId="0" fillId="0" borderId="76" xfId="60" applyNumberFormat="1" applyFont="1" applyBorder="1">
      <alignment vertical="center"/>
      <protection/>
    </xf>
    <xf numFmtId="0" fontId="0" fillId="0" borderId="75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74" fillId="0" borderId="107" xfId="60" applyFont="1" applyBorder="1" applyAlignment="1">
      <alignment horizontal="center" vertical="center"/>
      <protection/>
    </xf>
    <xf numFmtId="0" fontId="74" fillId="0" borderId="41" xfId="60" applyFont="1" applyBorder="1" applyAlignment="1">
      <alignment horizontal="center" vertical="center"/>
      <protection/>
    </xf>
    <xf numFmtId="0" fontId="74" fillId="0" borderId="40" xfId="60" applyFont="1" applyBorder="1" applyAlignment="1">
      <alignment horizontal="center" vertical="center"/>
      <protection/>
    </xf>
    <xf numFmtId="182" fontId="0" fillId="0" borderId="107" xfId="60" applyNumberFormat="1" applyFont="1" applyBorder="1" applyProtection="1">
      <alignment vertical="center"/>
      <protection locked="0"/>
    </xf>
    <xf numFmtId="182" fontId="0" fillId="0" borderId="41" xfId="60" applyNumberFormat="1" applyFont="1" applyBorder="1" applyProtection="1">
      <alignment vertical="center"/>
      <protection locked="0"/>
    </xf>
    <xf numFmtId="182" fontId="0" fillId="0" borderId="40" xfId="60" applyNumberFormat="1" applyFont="1" applyBorder="1" applyProtection="1">
      <alignment vertical="center"/>
      <protection locked="0"/>
    </xf>
    <xf numFmtId="0" fontId="74" fillId="33" borderId="108" xfId="60" applyFont="1" applyFill="1" applyBorder="1" applyAlignment="1">
      <alignment horizontal="center" vertical="center"/>
      <protection/>
    </xf>
    <xf numFmtId="0" fontId="74" fillId="33" borderId="57" xfId="60" applyFont="1" applyFill="1" applyBorder="1" applyAlignment="1">
      <alignment horizontal="center" vertical="center"/>
      <protection/>
    </xf>
    <xf numFmtId="0" fontId="74" fillId="33" borderId="69" xfId="60" applyFont="1" applyFill="1" applyBorder="1" applyAlignment="1">
      <alignment horizontal="center" vertical="center"/>
      <protection/>
    </xf>
    <xf numFmtId="0" fontId="74" fillId="33" borderId="53" xfId="60" applyFont="1" applyFill="1" applyBorder="1" applyAlignment="1">
      <alignment horizontal="center" vertical="center"/>
      <protection/>
    </xf>
    <xf numFmtId="0" fontId="74" fillId="33" borderId="109" xfId="60" applyFont="1" applyFill="1" applyBorder="1" applyAlignment="1">
      <alignment horizontal="center" vertical="center"/>
      <protection/>
    </xf>
    <xf numFmtId="0" fontId="74" fillId="33" borderId="106" xfId="60" applyFont="1" applyFill="1" applyBorder="1" applyAlignment="1">
      <alignment horizontal="center" vertical="center"/>
      <protection/>
    </xf>
    <xf numFmtId="0" fontId="74" fillId="0" borderId="57" xfId="60" applyFont="1" applyBorder="1" applyAlignment="1">
      <alignment horizontal="center" vertical="center"/>
      <protection/>
    </xf>
    <xf numFmtId="182" fontId="0" fillId="0" borderId="57" xfId="60" applyNumberFormat="1" applyFont="1" applyBorder="1">
      <alignment vertical="center"/>
      <protection/>
    </xf>
    <xf numFmtId="0" fontId="0" fillId="0" borderId="57" xfId="60" applyFont="1" applyBorder="1">
      <alignment vertical="center"/>
      <protection/>
    </xf>
    <xf numFmtId="0" fontId="0" fillId="0" borderId="53" xfId="60" applyFont="1" applyBorder="1">
      <alignment vertical="center"/>
      <protection/>
    </xf>
    <xf numFmtId="0" fontId="0" fillId="0" borderId="106" xfId="60" applyFont="1" applyBorder="1">
      <alignment vertical="center"/>
      <protection/>
    </xf>
    <xf numFmtId="0" fontId="0" fillId="0" borderId="110" xfId="60" applyFont="1" applyBorder="1">
      <alignment vertical="center"/>
      <protection/>
    </xf>
    <xf numFmtId="0" fontId="0" fillId="0" borderId="111" xfId="60" applyFont="1" applyBorder="1">
      <alignment vertical="center"/>
      <protection/>
    </xf>
    <xf numFmtId="0" fontId="0" fillId="0" borderId="112" xfId="60" applyFont="1" applyBorder="1">
      <alignment vertical="center"/>
      <protection/>
    </xf>
    <xf numFmtId="0" fontId="0" fillId="0" borderId="113" xfId="60" applyFont="1" applyBorder="1">
      <alignment vertical="center"/>
      <protection/>
    </xf>
    <xf numFmtId="0" fontId="0" fillId="0" borderId="114" xfId="60" applyFont="1" applyBorder="1">
      <alignment vertical="center"/>
      <protection/>
    </xf>
    <xf numFmtId="0" fontId="0" fillId="0" borderId="115" xfId="60" applyFont="1" applyBorder="1">
      <alignment vertical="center"/>
      <protection/>
    </xf>
    <xf numFmtId="0" fontId="0" fillId="0" borderId="116" xfId="60" applyFont="1" applyBorder="1">
      <alignment vertical="center"/>
      <protection/>
    </xf>
    <xf numFmtId="0" fontId="0" fillId="0" borderId="117" xfId="60" applyFont="1" applyBorder="1">
      <alignment vertical="center"/>
      <protection/>
    </xf>
    <xf numFmtId="0" fontId="0" fillId="0" borderId="118" xfId="60" applyFont="1" applyBorder="1">
      <alignment vertical="center"/>
      <protection/>
    </xf>
    <xf numFmtId="182" fontId="0" fillId="0" borderId="53" xfId="60" applyNumberFormat="1" applyFont="1" applyBorder="1">
      <alignment vertical="center"/>
      <protection/>
    </xf>
    <xf numFmtId="0" fontId="74" fillId="0" borderId="106" xfId="60" applyFont="1" applyBorder="1" applyAlignment="1">
      <alignment horizontal="center" vertical="center"/>
      <protection/>
    </xf>
    <xf numFmtId="182" fontId="0" fillId="0" borderId="106" xfId="60" applyNumberFormat="1" applyFont="1" applyBorder="1">
      <alignment vertical="center"/>
      <protection/>
    </xf>
    <xf numFmtId="0" fontId="0" fillId="0" borderId="101" xfId="60" applyFont="1" applyBorder="1" applyAlignment="1" applyProtection="1">
      <alignment horizontal="center" vertical="center"/>
      <protection locked="0"/>
    </xf>
    <xf numFmtId="0" fontId="0" fillId="0" borderId="57" xfId="60" applyFont="1" applyBorder="1" applyAlignment="1" applyProtection="1">
      <alignment horizontal="center" vertical="center" shrinkToFit="1"/>
      <protection locked="0"/>
    </xf>
    <xf numFmtId="0" fontId="0" fillId="0" borderId="0" xfId="60" applyFont="1" applyAlignment="1">
      <alignment horizontal="distributed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72" fillId="0" borderId="16" xfId="0" applyFont="1" applyBorder="1" applyAlignment="1" applyProtection="1">
      <alignment horizontal="center" vertical="center"/>
      <protection locked="0"/>
    </xf>
    <xf numFmtId="0" fontId="9" fillId="0" borderId="0" xfId="60" applyFont="1" applyAlignment="1">
      <alignment horizontal="distributed" vertical="center"/>
      <protection/>
    </xf>
    <xf numFmtId="5" fontId="84" fillId="0" borderId="16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74" fillId="0" borderId="0" xfId="0" applyFont="1" applyAlignment="1">
      <alignment horizontal="center"/>
    </xf>
    <xf numFmtId="0" fontId="76" fillId="0" borderId="16" xfId="0" applyFont="1" applyBorder="1" applyAlignment="1" applyProtection="1">
      <alignment horizontal="center" shrinkToFit="1"/>
      <protection locked="0"/>
    </xf>
    <xf numFmtId="0" fontId="76" fillId="0" borderId="16" xfId="0" applyFont="1" applyBorder="1" applyAlignment="1">
      <alignment horizontal="center" shrinkToFit="1"/>
    </xf>
    <xf numFmtId="0" fontId="76" fillId="0" borderId="16" xfId="0" applyFont="1" applyBorder="1" applyAlignment="1" applyProtection="1">
      <alignment horizontal="center"/>
      <protection locked="0"/>
    </xf>
    <xf numFmtId="0" fontId="74" fillId="0" borderId="16" xfId="60" applyFont="1" applyBorder="1" applyAlignment="1">
      <alignment horizontal="center"/>
      <protection/>
    </xf>
    <xf numFmtId="0" fontId="74" fillId="0" borderId="0" xfId="60" applyFont="1" applyAlignment="1">
      <alignment horizontal="distributed"/>
      <protection/>
    </xf>
    <xf numFmtId="0" fontId="76" fillId="0" borderId="16" xfId="60" applyFont="1" applyBorder="1" applyAlignment="1" applyProtection="1">
      <alignment horizontal="center"/>
      <protection locked="0"/>
    </xf>
    <xf numFmtId="0" fontId="14" fillId="0" borderId="48" xfId="0" applyFont="1" applyFill="1" applyBorder="1" applyAlignment="1">
      <alignment horizontal="distributed" vertical="distributed"/>
    </xf>
    <xf numFmtId="49" fontId="14" fillId="0" borderId="48" xfId="0" applyNumberFormat="1" applyFont="1" applyFill="1" applyBorder="1" applyAlignment="1">
      <alignment horizontal="center" vertical="distributed"/>
    </xf>
    <xf numFmtId="0" fontId="11" fillId="0" borderId="0" xfId="60" applyFont="1" applyFill="1" applyAlignment="1">
      <alignment horizontal="distributed"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81" fillId="0" borderId="0" xfId="60" applyFont="1" applyAlignment="1">
      <alignment horizontal="distributed" vertical="center"/>
      <protection/>
    </xf>
    <xf numFmtId="0" fontId="72" fillId="33" borderId="23" xfId="60" applyFont="1" applyFill="1" applyBorder="1" applyAlignment="1">
      <alignment horizontal="distributed" vertical="center"/>
      <protection/>
    </xf>
    <xf numFmtId="0" fontId="0" fillId="0" borderId="58" xfId="60" applyFont="1" applyBorder="1" applyAlignment="1" applyProtection="1">
      <alignment horizontal="center" vertical="center"/>
      <protection locked="0"/>
    </xf>
    <xf numFmtId="0" fontId="0" fillId="0" borderId="23" xfId="60" applyFont="1" applyBorder="1" applyAlignment="1" applyProtection="1">
      <alignment horizontal="center" vertical="center"/>
      <protection locked="0"/>
    </xf>
    <xf numFmtId="0" fontId="0" fillId="0" borderId="27" xfId="60" applyFont="1" applyBorder="1" applyAlignment="1" applyProtection="1">
      <alignment horizontal="center" vertical="center"/>
      <protection locked="0"/>
    </xf>
    <xf numFmtId="0" fontId="72" fillId="33" borderId="12" xfId="60" applyFont="1" applyFill="1" applyBorder="1" applyAlignment="1">
      <alignment horizontal="distributed" vertical="center"/>
      <protection/>
    </xf>
    <xf numFmtId="0" fontId="0" fillId="0" borderId="54" xfId="60" applyFont="1" applyBorder="1" applyAlignment="1" applyProtection="1">
      <alignment horizontal="center" vertical="center"/>
      <protection locked="0"/>
    </xf>
    <xf numFmtId="0" fontId="0" fillId="0" borderId="12" xfId="60" applyFont="1" applyBorder="1" applyAlignment="1" applyProtection="1">
      <alignment horizontal="center" vertical="center"/>
      <protection locked="0"/>
    </xf>
    <xf numFmtId="0" fontId="0" fillId="0" borderId="26" xfId="60" applyFont="1" applyBorder="1" applyAlignment="1" applyProtection="1">
      <alignment horizontal="center" vertical="center"/>
      <protection locked="0"/>
    </xf>
    <xf numFmtId="0" fontId="1" fillId="0" borderId="73" xfId="60" applyFont="1" applyBorder="1" applyAlignment="1">
      <alignment horizontal="distributed" vertical="center"/>
      <protection/>
    </xf>
    <xf numFmtId="0" fontId="1" fillId="0" borderId="10" xfId="60" applyFont="1" applyBorder="1" applyAlignment="1">
      <alignment horizontal="distributed" vertical="center"/>
      <protection/>
    </xf>
    <xf numFmtId="0" fontId="1" fillId="0" borderId="18" xfId="60" applyFont="1" applyBorder="1" applyAlignment="1">
      <alignment horizontal="distributed" vertical="center"/>
      <protection/>
    </xf>
    <xf numFmtId="0" fontId="72" fillId="33" borderId="41" xfId="60" applyFont="1" applyFill="1" applyBorder="1" applyAlignment="1">
      <alignment horizontal="distributed" vertical="center" shrinkToFit="1"/>
      <protection/>
    </xf>
    <xf numFmtId="49" fontId="0" fillId="0" borderId="41" xfId="60" applyNumberFormat="1" applyFont="1" applyBorder="1" applyAlignment="1" applyProtection="1">
      <alignment horizontal="center" vertical="center"/>
      <protection locked="0"/>
    </xf>
    <xf numFmtId="0" fontId="0" fillId="0" borderId="108" xfId="60" applyFont="1" applyBorder="1" applyAlignment="1">
      <alignment horizontal="center" vertical="center"/>
      <protection/>
    </xf>
    <xf numFmtId="0" fontId="0" fillId="0" borderId="58" xfId="60" applyFont="1" applyBorder="1" applyAlignment="1">
      <alignment horizontal="center" vertical="center"/>
      <protection/>
    </xf>
    <xf numFmtId="0" fontId="0" fillId="0" borderId="38" xfId="60" applyFont="1" applyBorder="1" applyAlignment="1">
      <alignment horizontal="center" vertical="center"/>
      <protection/>
    </xf>
    <xf numFmtId="0" fontId="0" fillId="0" borderId="57" xfId="60" applyFont="1" applyBorder="1" applyAlignment="1">
      <alignment horizontal="center" vertical="center"/>
      <protection/>
    </xf>
    <xf numFmtId="0" fontId="0" fillId="0" borderId="72" xfId="60" applyFont="1" applyBorder="1" applyAlignment="1">
      <alignment horizontal="center" vertical="center"/>
      <protection/>
    </xf>
    <xf numFmtId="0" fontId="0" fillId="33" borderId="65" xfId="60" applyFont="1" applyFill="1" applyBorder="1" applyAlignment="1">
      <alignment horizontal="center" vertical="center"/>
      <protection/>
    </xf>
    <xf numFmtId="0" fontId="0" fillId="33" borderId="73" xfId="60" applyFont="1" applyFill="1" applyBorder="1" applyAlignment="1">
      <alignment horizontal="center" vertical="center"/>
      <protection/>
    </xf>
    <xf numFmtId="0" fontId="72" fillId="33" borderId="10" xfId="60" applyFont="1" applyFill="1" applyBorder="1" applyAlignment="1">
      <alignment horizontal="distributed" vertical="center"/>
      <protection/>
    </xf>
    <xf numFmtId="0" fontId="72" fillId="33" borderId="11" xfId="60" applyFont="1" applyFill="1" applyBorder="1" applyAlignment="1">
      <alignment horizontal="distributed" vertical="center"/>
      <protection/>
    </xf>
    <xf numFmtId="0" fontId="0" fillId="33" borderId="74" xfId="60" applyFont="1" applyFill="1" applyBorder="1" applyAlignment="1">
      <alignment horizontal="center" vertical="center"/>
      <protection/>
    </xf>
    <xf numFmtId="0" fontId="0" fillId="33" borderId="67" xfId="60" applyFont="1" applyFill="1" applyBorder="1" applyAlignment="1">
      <alignment horizontal="center" vertical="center"/>
      <protection/>
    </xf>
    <xf numFmtId="0" fontId="0" fillId="0" borderId="21" xfId="60" applyFont="1" applyBorder="1" applyAlignment="1" applyProtection="1">
      <alignment horizontal="center" vertical="center"/>
      <protection locked="0"/>
    </xf>
    <xf numFmtId="0" fontId="0" fillId="33" borderId="119" xfId="60" applyFont="1" applyFill="1" applyBorder="1" applyAlignment="1">
      <alignment horizontal="center" vertical="center"/>
      <protection/>
    </xf>
    <xf numFmtId="0" fontId="0" fillId="33" borderId="52" xfId="60" applyFont="1" applyFill="1" applyBorder="1" applyAlignment="1">
      <alignment horizontal="center" vertical="center"/>
      <protection/>
    </xf>
    <xf numFmtId="0" fontId="0" fillId="33" borderId="105" xfId="60" applyFont="1" applyFill="1" applyBorder="1" applyAlignment="1">
      <alignment horizontal="center" vertical="center"/>
      <protection/>
    </xf>
    <xf numFmtId="0" fontId="0" fillId="33" borderId="120" xfId="60" applyFont="1" applyFill="1" applyBorder="1" applyAlignment="1">
      <alignment horizontal="center" vertical="center"/>
      <protection/>
    </xf>
    <xf numFmtId="0" fontId="72" fillId="33" borderId="74" xfId="60" applyFont="1" applyFill="1" applyBorder="1" applyAlignment="1">
      <alignment horizontal="distributed" vertical="center"/>
      <protection/>
    </xf>
    <xf numFmtId="0" fontId="72" fillId="33" borderId="66" xfId="60" applyFont="1" applyFill="1" applyBorder="1" applyAlignment="1">
      <alignment horizontal="distributed" vertical="center"/>
      <protection/>
    </xf>
    <xf numFmtId="0" fontId="72" fillId="33" borderId="73" xfId="60" applyFont="1" applyFill="1" applyBorder="1" applyAlignment="1">
      <alignment horizontal="distributed" vertical="center"/>
      <protection/>
    </xf>
    <xf numFmtId="0" fontId="0" fillId="0" borderId="65" xfId="60" applyFont="1" applyBorder="1" applyAlignment="1" applyProtection="1">
      <alignment horizontal="center" vertical="center" shrinkToFit="1"/>
      <protection locked="0"/>
    </xf>
    <xf numFmtId="0" fontId="0" fillId="0" borderId="67" xfId="60" applyFont="1" applyBorder="1" applyAlignment="1" applyProtection="1">
      <alignment horizontal="center" vertical="center" shrinkToFit="1"/>
      <protection locked="0"/>
    </xf>
    <xf numFmtId="0" fontId="0" fillId="0" borderId="65" xfId="60" applyFont="1" applyBorder="1" applyAlignment="1" applyProtection="1">
      <alignment horizontal="center" vertical="center"/>
      <protection locked="0"/>
    </xf>
    <xf numFmtId="0" fontId="0" fillId="0" borderId="66" xfId="60" applyFont="1" applyBorder="1" applyAlignment="1" applyProtection="1">
      <alignment horizontal="center" vertical="center"/>
      <protection locked="0"/>
    </xf>
    <xf numFmtId="0" fontId="0" fillId="0" borderId="67" xfId="60" applyFont="1" applyBorder="1" applyAlignment="1" applyProtection="1">
      <alignment horizontal="center" vertical="center"/>
      <protection locked="0"/>
    </xf>
    <xf numFmtId="0" fontId="72" fillId="33" borderId="28" xfId="60" applyFont="1" applyFill="1" applyBorder="1" applyAlignment="1">
      <alignment horizontal="center" vertical="center"/>
      <protection/>
    </xf>
    <xf numFmtId="0" fontId="72" fillId="33" borderId="13" xfId="60" applyFont="1" applyFill="1" applyBorder="1" applyAlignment="1">
      <alignment horizontal="center" vertical="center"/>
      <protection/>
    </xf>
    <xf numFmtId="0" fontId="72" fillId="33" borderId="104" xfId="60" applyFont="1" applyFill="1" applyBorder="1" applyAlignment="1">
      <alignment horizontal="center" vertical="center"/>
      <protection/>
    </xf>
    <xf numFmtId="0" fontId="72" fillId="33" borderId="101" xfId="60" applyFont="1" applyFill="1" applyBorder="1" applyAlignment="1">
      <alignment horizontal="center" vertical="center"/>
      <protection/>
    </xf>
    <xf numFmtId="0" fontId="72" fillId="33" borderId="60" xfId="60" applyFont="1" applyFill="1" applyBorder="1" applyAlignment="1">
      <alignment horizontal="center" vertical="center"/>
      <protection/>
    </xf>
    <xf numFmtId="0" fontId="72" fillId="33" borderId="61" xfId="60" applyFont="1" applyFill="1" applyBorder="1" applyAlignment="1">
      <alignment horizontal="center" vertical="center"/>
      <protection/>
    </xf>
    <xf numFmtId="0" fontId="72" fillId="33" borderId="97" xfId="60" applyFont="1" applyFill="1" applyBorder="1" applyAlignment="1">
      <alignment horizontal="center" vertical="center"/>
      <protection/>
    </xf>
    <xf numFmtId="0" fontId="72" fillId="33" borderId="98" xfId="60" applyFont="1" applyFill="1" applyBorder="1" applyAlignment="1">
      <alignment horizontal="center" vertical="center"/>
      <protection/>
    </xf>
    <xf numFmtId="0" fontId="72" fillId="33" borderId="121" xfId="60" applyFont="1" applyFill="1" applyBorder="1" applyAlignment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 locked="0"/>
    </xf>
    <xf numFmtId="182" fontId="71" fillId="0" borderId="20" xfId="60" applyNumberFormat="1" applyFont="1" applyBorder="1" applyProtection="1">
      <alignment vertical="center"/>
      <protection locked="0"/>
    </xf>
    <xf numFmtId="182" fontId="71" fillId="0" borderId="23" xfId="60" applyNumberFormat="1" applyFont="1" applyBorder="1" applyProtection="1">
      <alignment vertical="center"/>
      <protection locked="0"/>
    </xf>
    <xf numFmtId="182" fontId="71" fillId="0" borderId="38" xfId="60" applyNumberFormat="1" applyFont="1" applyBorder="1" applyProtection="1">
      <alignment vertical="center"/>
      <protection locked="0"/>
    </xf>
    <xf numFmtId="182" fontId="71" fillId="0" borderId="57" xfId="60" applyNumberFormat="1" applyFont="1" applyBorder="1" applyProtection="1">
      <alignment vertical="center"/>
      <protection locked="0"/>
    </xf>
    <xf numFmtId="182" fontId="71" fillId="0" borderId="72" xfId="60" applyNumberFormat="1" applyFont="1" applyBorder="1" applyProtection="1">
      <alignment vertical="center"/>
      <protection locked="0"/>
    </xf>
    <xf numFmtId="182" fontId="71" fillId="0" borderId="108" xfId="60" applyNumberFormat="1" applyFont="1" applyBorder="1" applyProtection="1">
      <alignment vertical="center"/>
      <protection locked="0"/>
    </xf>
    <xf numFmtId="0" fontId="0" fillId="0" borderId="69" xfId="60" applyFont="1" applyBorder="1" applyAlignment="1">
      <alignment horizontal="center" vertical="center"/>
      <protection/>
    </xf>
    <xf numFmtId="0" fontId="0" fillId="0" borderId="53" xfId="60" applyFont="1" applyBorder="1" applyAlignment="1">
      <alignment horizontal="center" vertical="center"/>
      <protection/>
    </xf>
    <xf numFmtId="0" fontId="0" fillId="0" borderId="39" xfId="60" applyFont="1" applyBorder="1" applyAlignment="1" applyProtection="1">
      <alignment horizontal="center" vertical="center"/>
      <protection locked="0"/>
    </xf>
    <xf numFmtId="182" fontId="71" fillId="0" borderId="25" xfId="60" applyNumberFormat="1" applyFont="1" applyBorder="1" applyProtection="1">
      <alignment vertical="center"/>
      <protection locked="0"/>
    </xf>
    <xf numFmtId="182" fontId="71" fillId="0" borderId="12" xfId="60" applyNumberFormat="1" applyFont="1" applyBorder="1" applyProtection="1">
      <alignment vertical="center"/>
      <protection locked="0"/>
    </xf>
    <xf numFmtId="182" fontId="71" fillId="0" borderId="39" xfId="60" applyNumberFormat="1" applyFont="1" applyBorder="1" applyProtection="1">
      <alignment vertical="center"/>
      <protection locked="0"/>
    </xf>
    <xf numFmtId="182" fontId="71" fillId="0" borderId="53" xfId="60" applyNumberFormat="1" applyFont="1" applyBorder="1" applyProtection="1">
      <alignment vertical="center"/>
      <protection locked="0"/>
    </xf>
    <xf numFmtId="182" fontId="71" fillId="0" borderId="70" xfId="60" applyNumberFormat="1" applyFont="1" applyBorder="1" applyProtection="1">
      <alignment vertical="center"/>
      <protection locked="0"/>
    </xf>
    <xf numFmtId="182" fontId="71" fillId="0" borderId="69" xfId="60" applyNumberFormat="1" applyFont="1" applyBorder="1" applyProtection="1">
      <alignment vertical="center"/>
      <protection locked="0"/>
    </xf>
    <xf numFmtId="0" fontId="0" fillId="0" borderId="109" xfId="60" applyFont="1" applyBorder="1" applyAlignment="1">
      <alignment horizontal="center" vertical="center"/>
      <protection/>
    </xf>
    <xf numFmtId="0" fontId="0" fillId="0" borderId="106" xfId="60" applyFont="1" applyBorder="1" applyAlignment="1">
      <alignment horizontal="center" vertical="center"/>
      <protection/>
    </xf>
    <xf numFmtId="0" fontId="0" fillId="0" borderId="19" xfId="60" applyFont="1" applyBorder="1" applyAlignment="1" applyProtection="1">
      <alignment horizontal="center" vertical="center"/>
      <protection locked="0"/>
    </xf>
    <xf numFmtId="182" fontId="71" fillId="0" borderId="33" xfId="60" applyNumberFormat="1" applyFont="1" applyBorder="1" applyProtection="1">
      <alignment vertical="center"/>
      <protection locked="0"/>
    </xf>
    <xf numFmtId="182" fontId="71" fillId="0" borderId="41" xfId="60" applyNumberFormat="1" applyFont="1" applyBorder="1" applyProtection="1">
      <alignment vertical="center"/>
      <protection locked="0"/>
    </xf>
    <xf numFmtId="182" fontId="71" fillId="0" borderId="40" xfId="60" applyNumberFormat="1" applyFont="1" applyBorder="1" applyProtection="1">
      <alignment vertical="center"/>
      <protection locked="0"/>
    </xf>
    <xf numFmtId="182" fontId="71" fillId="0" borderId="66" xfId="60" applyNumberFormat="1" applyFont="1" applyBorder="1" applyProtection="1">
      <alignment vertical="center"/>
      <protection locked="0"/>
    </xf>
    <xf numFmtId="182" fontId="71" fillId="0" borderId="67" xfId="60" applyNumberFormat="1" applyFont="1" applyBorder="1" applyProtection="1">
      <alignment vertical="center"/>
      <protection locked="0"/>
    </xf>
    <xf numFmtId="182" fontId="71" fillId="0" borderId="65" xfId="60" applyNumberFormat="1" applyFont="1" applyBorder="1" applyProtection="1">
      <alignment vertical="center"/>
      <protection locked="0"/>
    </xf>
    <xf numFmtId="182" fontId="71" fillId="0" borderId="106" xfId="60" applyNumberFormat="1" applyFont="1" applyBorder="1" applyProtection="1">
      <alignment vertical="center"/>
      <protection locked="0"/>
    </xf>
    <xf numFmtId="182" fontId="71" fillId="0" borderId="122" xfId="60" applyNumberFormat="1" applyFont="1" applyBorder="1" applyProtection="1">
      <alignment vertical="center"/>
      <protection locked="0"/>
    </xf>
    <xf numFmtId="182" fontId="71" fillId="0" borderId="109" xfId="60" applyNumberFormat="1" applyFont="1" applyBorder="1" applyProtection="1">
      <alignment vertical="center"/>
      <protection locked="0"/>
    </xf>
    <xf numFmtId="182" fontId="71" fillId="0" borderId="51" xfId="60" applyNumberFormat="1" applyFont="1" applyBorder="1" applyProtection="1">
      <alignment vertical="center"/>
      <protection locked="0"/>
    </xf>
    <xf numFmtId="182" fontId="71" fillId="0" borderId="120" xfId="60" applyNumberFormat="1" applyFont="1" applyBorder="1" applyProtection="1">
      <alignment vertical="center"/>
      <protection locked="0"/>
    </xf>
    <xf numFmtId="182" fontId="71" fillId="0" borderId="119" xfId="60" applyNumberFormat="1" applyFont="1" applyBorder="1" applyProtection="1">
      <alignment vertical="center"/>
      <protection locked="0"/>
    </xf>
    <xf numFmtId="0" fontId="0" fillId="0" borderId="63" xfId="60" applyFont="1" applyBorder="1" applyAlignment="1" applyProtection="1">
      <alignment horizontal="center" vertical="center"/>
      <protection locked="0"/>
    </xf>
    <xf numFmtId="0" fontId="0" fillId="0" borderId="64" xfId="60" applyFont="1" applyBorder="1" applyAlignment="1" applyProtection="1">
      <alignment horizontal="center" vertical="center"/>
      <protection locked="0"/>
    </xf>
    <xf numFmtId="182" fontId="71" fillId="0" borderId="74" xfId="60" applyNumberFormat="1" applyFont="1" applyBorder="1" applyProtection="1">
      <alignment vertical="center"/>
      <protection locked="0"/>
    </xf>
    <xf numFmtId="0" fontId="0" fillId="0" borderId="53" xfId="60" applyFont="1" applyBorder="1" applyAlignment="1" applyProtection="1">
      <alignment horizontal="center" vertical="center"/>
      <protection locked="0"/>
    </xf>
    <xf numFmtId="0" fontId="0" fillId="0" borderId="70" xfId="60" applyFont="1" applyBorder="1" applyAlignment="1" applyProtection="1">
      <alignment horizontal="center" vertical="center"/>
      <protection locked="0"/>
    </xf>
    <xf numFmtId="0" fontId="0" fillId="0" borderId="107" xfId="60" applyFont="1" applyBorder="1" applyAlignment="1" applyProtection="1">
      <alignment horizontal="center" vertical="center"/>
      <protection locked="0"/>
    </xf>
    <xf numFmtId="0" fontId="0" fillId="0" borderId="41" xfId="60" applyFont="1" applyBorder="1" applyAlignment="1" applyProtection="1">
      <alignment horizontal="center" vertical="center"/>
      <protection locked="0"/>
    </xf>
    <xf numFmtId="0" fontId="0" fillId="0" borderId="40" xfId="60" applyFont="1" applyBorder="1" applyAlignment="1" applyProtection="1">
      <alignment horizontal="center" vertical="center"/>
      <protection locked="0"/>
    </xf>
    <xf numFmtId="0" fontId="0" fillId="0" borderId="34" xfId="60" applyFont="1" applyBorder="1" applyAlignment="1" applyProtection="1">
      <alignment horizontal="center" vertical="center"/>
      <protection locked="0"/>
    </xf>
    <xf numFmtId="0" fontId="72" fillId="33" borderId="30" xfId="60" applyFont="1" applyFill="1" applyBorder="1" applyAlignment="1">
      <alignment horizontal="center" vertical="center"/>
      <protection/>
    </xf>
    <xf numFmtId="0" fontId="72" fillId="33" borderId="31" xfId="60" applyFont="1" applyFill="1" applyBorder="1" applyAlignment="1">
      <alignment horizontal="center" vertical="center"/>
      <protection/>
    </xf>
    <xf numFmtId="0" fontId="72" fillId="33" borderId="32" xfId="60" applyFont="1" applyFill="1" applyBorder="1" applyAlignment="1">
      <alignment horizontal="center" vertical="center"/>
      <protection/>
    </xf>
    <xf numFmtId="182" fontId="72" fillId="0" borderId="97" xfId="60" applyNumberFormat="1" applyFont="1" applyBorder="1">
      <alignment vertical="center"/>
      <protection/>
    </xf>
    <xf numFmtId="182" fontId="72" fillId="0" borderId="98" xfId="60" applyNumberFormat="1" applyFont="1" applyBorder="1">
      <alignment vertical="center"/>
      <protection/>
    </xf>
    <xf numFmtId="182" fontId="72" fillId="0" borderId="121" xfId="60" applyNumberFormat="1" applyFont="1" applyBorder="1">
      <alignment vertical="center"/>
      <protection/>
    </xf>
    <xf numFmtId="0" fontId="0" fillId="0" borderId="38" xfId="60" applyFont="1" applyBorder="1" applyAlignment="1" applyProtection="1">
      <alignment horizontal="center" vertical="center"/>
      <protection locked="0"/>
    </xf>
    <xf numFmtId="0" fontId="0" fillId="0" borderId="119" xfId="60" applyFont="1" applyBorder="1" applyAlignment="1">
      <alignment horizontal="center" vertical="center"/>
      <protection/>
    </xf>
    <xf numFmtId="0" fontId="0" fillId="0" borderId="51" xfId="60" applyFont="1" applyBorder="1" applyAlignment="1">
      <alignment horizontal="center" vertical="center"/>
      <protection/>
    </xf>
    <xf numFmtId="0" fontId="0" fillId="0" borderId="62" xfId="60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106" xfId="60" applyFont="1" applyBorder="1" applyAlignment="1" applyProtection="1">
      <alignment horizontal="center" vertical="center"/>
      <protection locked="0"/>
    </xf>
    <xf numFmtId="0" fontId="0" fillId="0" borderId="122" xfId="60" applyFont="1" applyBorder="1" applyAlignment="1" applyProtection="1">
      <alignment horizontal="center" vertical="center"/>
      <protection locked="0"/>
    </xf>
    <xf numFmtId="0" fontId="0" fillId="0" borderId="57" xfId="60" applyFont="1" applyBorder="1" applyAlignment="1" applyProtection="1">
      <alignment horizontal="center" vertical="center"/>
      <protection locked="0"/>
    </xf>
    <xf numFmtId="0" fontId="0" fillId="0" borderId="72" xfId="60" applyFont="1" applyBorder="1" applyAlignment="1" applyProtection="1">
      <alignment horizontal="center" vertical="center"/>
      <protection locked="0"/>
    </xf>
    <xf numFmtId="182" fontId="71" fillId="0" borderId="105" xfId="60" applyNumberFormat="1" applyFont="1" applyBorder="1" applyProtection="1">
      <alignment vertical="center"/>
      <protection locked="0"/>
    </xf>
    <xf numFmtId="0" fontId="0" fillId="0" borderId="51" xfId="60" applyFont="1" applyBorder="1" applyAlignment="1" applyProtection="1">
      <alignment horizontal="center" vertical="center"/>
      <protection locked="0"/>
    </xf>
    <xf numFmtId="0" fontId="0" fillId="0" borderId="120" xfId="60" applyFont="1" applyBorder="1" applyAlignment="1" applyProtection="1">
      <alignment horizontal="center" vertical="center"/>
      <protection locked="0"/>
    </xf>
    <xf numFmtId="0" fontId="0" fillId="0" borderId="45" xfId="60" applyFont="1" applyBorder="1" applyAlignment="1">
      <alignment horizontal="center" vertical="center"/>
      <protection/>
    </xf>
    <xf numFmtId="0" fontId="0" fillId="0" borderId="68" xfId="60" applyFont="1" applyBorder="1" applyAlignment="1">
      <alignment horizontal="center" vertical="center"/>
      <protection/>
    </xf>
    <xf numFmtId="0" fontId="0" fillId="0" borderId="51" xfId="60" applyFont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>
      <alignment horizontal="left" vertical="distributed"/>
    </xf>
    <xf numFmtId="0" fontId="80" fillId="33" borderId="23" xfId="0" applyFont="1" applyFill="1" applyBorder="1" applyAlignment="1">
      <alignment vertical="center" shrinkToFit="1"/>
    </xf>
    <xf numFmtId="0" fontId="80" fillId="33" borderId="13" xfId="0" applyFont="1" applyFill="1" applyBorder="1" applyAlignment="1">
      <alignment horizontal="distributed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67</xdr:col>
      <xdr:colOff>19050</xdr:colOff>
      <xdr:row>0</xdr:row>
      <xdr:rowOff>76200</xdr:rowOff>
    </xdr:from>
    <xdr:to>
      <xdr:col>73</xdr:col>
      <xdr:colOff>152400</xdr:colOff>
      <xdr:row>3</xdr:row>
      <xdr:rowOff>114300</xdr:rowOff>
    </xdr:to>
    <xdr:pic>
      <xdr:nvPicPr>
        <xdr:cNvPr id="1" name="図 2" descr="東京都高等学校体育連盟陸上競技部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76200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67</xdr:col>
      <xdr:colOff>19050</xdr:colOff>
      <xdr:row>0</xdr:row>
      <xdr:rowOff>76200</xdr:rowOff>
    </xdr:from>
    <xdr:to>
      <xdr:col>73</xdr:col>
      <xdr:colOff>152400</xdr:colOff>
      <xdr:row>3</xdr:row>
      <xdr:rowOff>114300</xdr:rowOff>
    </xdr:to>
    <xdr:pic>
      <xdr:nvPicPr>
        <xdr:cNvPr id="1" name="図 2" descr="東京都高等学校体育連盟陸上競技部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76200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67</xdr:col>
      <xdr:colOff>85725</xdr:colOff>
      <xdr:row>0</xdr:row>
      <xdr:rowOff>76200</xdr:rowOff>
    </xdr:from>
    <xdr:to>
      <xdr:col>73</xdr:col>
      <xdr:colOff>104775</xdr:colOff>
      <xdr:row>3</xdr:row>
      <xdr:rowOff>85725</xdr:rowOff>
    </xdr:to>
    <xdr:pic>
      <xdr:nvPicPr>
        <xdr:cNvPr id="1" name="図 2" descr="東京都高等学校体育連盟陸上競技部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7620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67</xdr:col>
      <xdr:colOff>66675</xdr:colOff>
      <xdr:row>0</xdr:row>
      <xdr:rowOff>76200</xdr:rowOff>
    </xdr:from>
    <xdr:to>
      <xdr:col>73</xdr:col>
      <xdr:colOff>104775</xdr:colOff>
      <xdr:row>3</xdr:row>
      <xdr:rowOff>95250</xdr:rowOff>
    </xdr:to>
    <xdr:pic>
      <xdr:nvPicPr>
        <xdr:cNvPr id="1" name="図 2" descr="東京都高等学校体育連盟陸上競技部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76200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152400</xdr:colOff>
      <xdr:row>24</xdr:row>
      <xdr:rowOff>0</xdr:rowOff>
    </xdr:from>
    <xdr:ext cx="352425" cy="3429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114800" y="829627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5"/>
  <sheetViews>
    <sheetView view="pageBreakPreview" zoomScaleNormal="85" zoomScaleSheetLayoutView="100" zoomScalePageLayoutView="0" workbookViewId="0" topLeftCell="A1">
      <selection activeCell="G7" sqref="G7:AD10"/>
    </sheetView>
  </sheetViews>
  <sheetFormatPr defaultColWidth="0" defaultRowHeight="12" customHeight="1" zeroHeight="1"/>
  <cols>
    <col min="1" max="1" width="1.390625" style="1" customWidth="1"/>
    <col min="2" max="10" width="1.4921875" style="1" customWidth="1"/>
    <col min="11" max="11" width="1.390625" style="1" customWidth="1"/>
    <col min="12" max="76" width="1.69921875" style="1" customWidth="1"/>
    <col min="77" max="77" width="1.4921875" style="1" customWidth="1"/>
    <col min="78" max="16384" width="1.4921875" style="1" hidden="1" customWidth="1"/>
  </cols>
  <sheetData>
    <row r="1" spans="1:75" ht="35.25" customHeight="1" thickBot="1" thickTop="1">
      <c r="A1" s="458" t="s">
        <v>174</v>
      </c>
      <c r="B1" s="458"/>
      <c r="C1" s="458"/>
      <c r="D1" s="458"/>
      <c r="E1" s="458"/>
      <c r="F1" s="458"/>
      <c r="G1" s="458"/>
      <c r="H1" s="458"/>
      <c r="I1" s="458"/>
      <c r="J1" s="137"/>
      <c r="K1" s="137"/>
      <c r="L1" s="138"/>
      <c r="M1" s="139"/>
      <c r="N1" s="287" t="s">
        <v>82</v>
      </c>
      <c r="O1" s="287"/>
      <c r="P1" s="287"/>
      <c r="Q1" s="287"/>
      <c r="R1" s="288">
        <v>6</v>
      </c>
      <c r="S1" s="288"/>
      <c r="T1" s="288"/>
      <c r="U1" s="287" t="s">
        <v>64</v>
      </c>
      <c r="V1" s="287"/>
      <c r="W1" s="287"/>
      <c r="X1" s="287"/>
      <c r="Y1" s="139"/>
      <c r="Z1" s="289" t="s">
        <v>169</v>
      </c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139"/>
      <c r="BL1" s="139"/>
      <c r="BM1" s="140"/>
      <c r="BN1" s="137"/>
      <c r="BO1" s="137"/>
      <c r="BP1" s="137"/>
      <c r="BQ1" s="137"/>
      <c r="BR1" s="137"/>
      <c r="BS1" s="137"/>
      <c r="BT1" s="137"/>
      <c r="BU1" s="137"/>
      <c r="BV1" s="137"/>
      <c r="BW1" s="137"/>
    </row>
    <row r="2" spans="1:75" ht="15" customHeight="1" thickTop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</row>
    <row r="3" spans="1:75" ht="16.5" customHeight="1">
      <c r="A3" s="137"/>
      <c r="B3" s="137"/>
      <c r="C3" s="469" t="s">
        <v>146</v>
      </c>
      <c r="D3" s="470"/>
      <c r="E3" s="470"/>
      <c r="F3" s="471"/>
      <c r="G3" s="460" t="s">
        <v>173</v>
      </c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2"/>
      <c r="AE3" s="141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1"/>
      <c r="BI3" s="472" t="s">
        <v>41</v>
      </c>
      <c r="BJ3" s="472"/>
      <c r="BK3" s="472"/>
      <c r="BL3" s="472"/>
      <c r="BM3" s="472"/>
      <c r="BN3" s="132"/>
      <c r="BO3" s="132"/>
      <c r="BP3" s="132"/>
      <c r="BQ3" s="132"/>
      <c r="BR3" s="132"/>
      <c r="BS3" s="137"/>
      <c r="BT3" s="137"/>
      <c r="BU3" s="137"/>
      <c r="BV3" s="137"/>
      <c r="BW3" s="137"/>
    </row>
    <row r="4" spans="1:75" ht="16.5" customHeight="1">
      <c r="A4" s="137"/>
      <c r="B4" s="137"/>
      <c r="C4" s="445"/>
      <c r="D4" s="446"/>
      <c r="E4" s="446"/>
      <c r="F4" s="447"/>
      <c r="G4" s="463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5"/>
      <c r="AE4" s="142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4"/>
      <c r="BI4" s="473"/>
      <c r="BJ4" s="473"/>
      <c r="BK4" s="473"/>
      <c r="BL4" s="473"/>
      <c r="BM4" s="473"/>
      <c r="BN4" s="132"/>
      <c r="BO4" s="132"/>
      <c r="BP4" s="132"/>
      <c r="BQ4" s="132"/>
      <c r="BR4" s="132"/>
      <c r="BS4" s="137"/>
      <c r="BT4" s="137"/>
      <c r="BU4" s="137"/>
      <c r="BV4" s="137"/>
      <c r="BW4" s="137"/>
    </row>
    <row r="5" spans="1:75" ht="16.5" customHeight="1">
      <c r="A5" s="137"/>
      <c r="B5" s="137"/>
      <c r="C5" s="445"/>
      <c r="D5" s="446"/>
      <c r="E5" s="446"/>
      <c r="F5" s="447"/>
      <c r="G5" s="463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5"/>
      <c r="AE5" s="143"/>
      <c r="AF5" s="438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40"/>
      <c r="AR5" s="432" t="s">
        <v>0</v>
      </c>
      <c r="AS5" s="433"/>
      <c r="AT5" s="433"/>
      <c r="AU5" s="433"/>
      <c r="AV5" s="434"/>
      <c r="AW5" s="427"/>
      <c r="AX5" s="428"/>
      <c r="AY5" s="428"/>
      <c r="AZ5" s="428"/>
      <c r="BA5" s="428"/>
      <c r="BB5" s="428"/>
      <c r="BC5" s="428"/>
      <c r="BD5" s="428"/>
      <c r="BE5" s="428"/>
      <c r="BF5" s="429"/>
      <c r="BG5" s="454" t="s">
        <v>67</v>
      </c>
      <c r="BH5" s="455"/>
      <c r="BI5" s="269" t="s">
        <v>156</v>
      </c>
      <c r="BJ5" s="270"/>
      <c r="BK5" s="270"/>
      <c r="BL5" s="270"/>
      <c r="BM5" s="271"/>
      <c r="BN5" s="275" t="s">
        <v>155</v>
      </c>
      <c r="BO5" s="276"/>
      <c r="BP5" s="276"/>
      <c r="BQ5" s="276"/>
      <c r="BR5" s="276"/>
      <c r="BS5" s="276"/>
      <c r="BT5" s="276"/>
      <c r="BU5" s="276"/>
      <c r="BV5" s="276"/>
      <c r="BW5" s="277"/>
    </row>
    <row r="6" spans="1:75" ht="16.5" customHeight="1">
      <c r="A6" s="137"/>
      <c r="B6" s="137"/>
      <c r="C6" s="448"/>
      <c r="D6" s="449"/>
      <c r="E6" s="449"/>
      <c r="F6" s="450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8"/>
      <c r="AE6" s="144"/>
      <c r="AF6" s="441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3"/>
      <c r="AR6" s="435"/>
      <c r="AS6" s="436"/>
      <c r="AT6" s="436"/>
      <c r="AU6" s="436"/>
      <c r="AV6" s="437"/>
      <c r="AW6" s="430"/>
      <c r="AX6" s="273"/>
      <c r="AY6" s="273"/>
      <c r="AZ6" s="273"/>
      <c r="BA6" s="273"/>
      <c r="BB6" s="273"/>
      <c r="BC6" s="273"/>
      <c r="BD6" s="273"/>
      <c r="BE6" s="273"/>
      <c r="BF6" s="431"/>
      <c r="BG6" s="456"/>
      <c r="BH6" s="457"/>
      <c r="BI6" s="272"/>
      <c r="BJ6" s="273"/>
      <c r="BK6" s="273"/>
      <c r="BL6" s="273"/>
      <c r="BM6" s="274"/>
      <c r="BN6" s="278"/>
      <c r="BO6" s="279"/>
      <c r="BP6" s="279"/>
      <c r="BQ6" s="279"/>
      <c r="BR6" s="279"/>
      <c r="BS6" s="279"/>
      <c r="BT6" s="279"/>
      <c r="BU6" s="279"/>
      <c r="BV6" s="279"/>
      <c r="BW6" s="280"/>
    </row>
    <row r="7" spans="1:75" ht="16.5" customHeight="1">
      <c r="A7" s="137"/>
      <c r="B7" s="137"/>
      <c r="C7" s="445" t="s">
        <v>147</v>
      </c>
      <c r="D7" s="446"/>
      <c r="E7" s="446"/>
      <c r="F7" s="447"/>
      <c r="G7" s="463" t="s">
        <v>165</v>
      </c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5"/>
      <c r="AE7" s="143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2"/>
      <c r="BI7" s="285" t="s">
        <v>41</v>
      </c>
      <c r="BJ7" s="285"/>
      <c r="BK7" s="285"/>
      <c r="BL7" s="285"/>
      <c r="BM7" s="285"/>
      <c r="BN7" s="132"/>
      <c r="BO7" s="132"/>
      <c r="BP7" s="132"/>
      <c r="BQ7" s="132"/>
      <c r="BR7" s="132"/>
      <c r="BS7" s="137"/>
      <c r="BT7" s="137"/>
      <c r="BU7" s="137"/>
      <c r="BV7" s="137"/>
      <c r="BW7" s="137"/>
    </row>
    <row r="8" spans="1:75" ht="16.5" customHeight="1">
      <c r="A8" s="137"/>
      <c r="B8" s="137"/>
      <c r="C8" s="445"/>
      <c r="D8" s="446"/>
      <c r="E8" s="446"/>
      <c r="F8" s="447"/>
      <c r="G8" s="463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5"/>
      <c r="AE8" s="14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4"/>
      <c r="BI8" s="286"/>
      <c r="BJ8" s="286"/>
      <c r="BK8" s="286"/>
      <c r="BL8" s="286"/>
      <c r="BM8" s="286"/>
      <c r="BN8" s="132"/>
      <c r="BO8" s="132"/>
      <c r="BP8" s="132"/>
      <c r="BQ8" s="132"/>
      <c r="BR8" s="132"/>
      <c r="BS8" s="137"/>
      <c r="BT8" s="137"/>
      <c r="BU8" s="137"/>
      <c r="BV8" s="137"/>
      <c r="BW8" s="137"/>
    </row>
    <row r="9" spans="1:75" ht="16.5" customHeight="1">
      <c r="A9" s="137"/>
      <c r="B9" s="137"/>
      <c r="C9" s="445"/>
      <c r="D9" s="446"/>
      <c r="E9" s="446"/>
      <c r="F9" s="447"/>
      <c r="G9" s="463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5"/>
      <c r="AE9" s="143"/>
      <c r="AF9" s="438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40"/>
      <c r="AR9" s="432" t="s">
        <v>0</v>
      </c>
      <c r="AS9" s="433"/>
      <c r="AT9" s="433"/>
      <c r="AU9" s="433"/>
      <c r="AV9" s="434"/>
      <c r="AW9" s="427"/>
      <c r="AX9" s="428"/>
      <c r="AY9" s="428"/>
      <c r="AZ9" s="428"/>
      <c r="BA9" s="428"/>
      <c r="BB9" s="428"/>
      <c r="BC9" s="428"/>
      <c r="BD9" s="428"/>
      <c r="BE9" s="428"/>
      <c r="BF9" s="429"/>
      <c r="BG9" s="454" t="s">
        <v>67</v>
      </c>
      <c r="BH9" s="455"/>
      <c r="BI9" s="269" t="s">
        <v>156</v>
      </c>
      <c r="BJ9" s="270"/>
      <c r="BK9" s="270"/>
      <c r="BL9" s="270"/>
      <c r="BM9" s="271"/>
      <c r="BN9" s="275" t="s">
        <v>155</v>
      </c>
      <c r="BO9" s="276"/>
      <c r="BP9" s="276"/>
      <c r="BQ9" s="276"/>
      <c r="BR9" s="276"/>
      <c r="BS9" s="276"/>
      <c r="BT9" s="276"/>
      <c r="BU9" s="276"/>
      <c r="BV9" s="276"/>
      <c r="BW9" s="277"/>
    </row>
    <row r="10" spans="1:75" ht="16.5" customHeight="1">
      <c r="A10" s="137"/>
      <c r="B10" s="137"/>
      <c r="C10" s="448"/>
      <c r="D10" s="449"/>
      <c r="E10" s="449"/>
      <c r="F10" s="450"/>
      <c r="G10" s="466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8"/>
      <c r="AE10" s="144"/>
      <c r="AF10" s="441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3"/>
      <c r="AR10" s="435"/>
      <c r="AS10" s="436"/>
      <c r="AT10" s="436"/>
      <c r="AU10" s="436"/>
      <c r="AV10" s="437"/>
      <c r="AW10" s="430"/>
      <c r="AX10" s="273"/>
      <c r="AY10" s="273"/>
      <c r="AZ10" s="273"/>
      <c r="BA10" s="273"/>
      <c r="BB10" s="273"/>
      <c r="BC10" s="273"/>
      <c r="BD10" s="273"/>
      <c r="BE10" s="273"/>
      <c r="BF10" s="431"/>
      <c r="BG10" s="456"/>
      <c r="BH10" s="457"/>
      <c r="BI10" s="272"/>
      <c r="BJ10" s="273"/>
      <c r="BK10" s="273"/>
      <c r="BL10" s="273"/>
      <c r="BM10" s="274"/>
      <c r="BN10" s="278"/>
      <c r="BO10" s="279"/>
      <c r="BP10" s="279"/>
      <c r="BQ10" s="279"/>
      <c r="BR10" s="279"/>
      <c r="BS10" s="279"/>
      <c r="BT10" s="279"/>
      <c r="BU10" s="279"/>
      <c r="BV10" s="279"/>
      <c r="BW10" s="280"/>
    </row>
    <row r="11" spans="1:75" ht="1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45"/>
      <c r="U11" s="145"/>
      <c r="V11" s="145"/>
      <c r="W11" s="145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37"/>
      <c r="AN11" s="137"/>
      <c r="AO11" s="137"/>
      <c r="AP11" s="137"/>
      <c r="AQ11" s="137"/>
      <c r="AR11" s="137"/>
      <c r="AS11" s="137"/>
      <c r="AT11" s="137"/>
      <c r="AU11" s="137"/>
      <c r="AV11" s="147"/>
      <c r="AW11" s="148"/>
      <c r="AX11" s="148"/>
      <c r="AY11" s="148"/>
      <c r="AZ11" s="148"/>
      <c r="BA11" s="148"/>
      <c r="BB11" s="149"/>
      <c r="BC11" s="149"/>
      <c r="BD11" s="149"/>
      <c r="BE11" s="149"/>
      <c r="BF11" s="149"/>
      <c r="BG11" s="149"/>
      <c r="BH11" s="149"/>
      <c r="BI11" s="149"/>
      <c r="BJ11" s="149"/>
      <c r="BK11" s="150"/>
      <c r="BL11" s="150"/>
      <c r="BM11" s="149"/>
      <c r="BN11" s="149"/>
      <c r="BO11" s="149"/>
      <c r="BP11" s="149"/>
      <c r="BQ11" s="137"/>
      <c r="BR11" s="137"/>
      <c r="BS11" s="137"/>
      <c r="BT11" s="137"/>
      <c r="BU11" s="137"/>
      <c r="BV11" s="137"/>
      <c r="BW11" s="137"/>
    </row>
    <row r="12" spans="1:75" ht="12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</row>
    <row r="13" spans="1:75" ht="15.75" customHeight="1">
      <c r="A13" s="151"/>
      <c r="B13" s="141"/>
      <c r="C13" s="141"/>
      <c r="D13" s="141"/>
      <c r="E13" s="141"/>
      <c r="F13" s="141"/>
      <c r="G13" s="141"/>
      <c r="H13" s="141"/>
      <c r="I13" s="141"/>
      <c r="J13" s="152" t="s">
        <v>1</v>
      </c>
      <c r="K13" s="153"/>
      <c r="L13" s="292" t="s">
        <v>38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4"/>
      <c r="AE13" s="292" t="s">
        <v>39</v>
      </c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4"/>
      <c r="AX13" s="292" t="s">
        <v>40</v>
      </c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4"/>
      <c r="BQ13" s="137"/>
      <c r="BR13" s="137"/>
      <c r="BS13" s="137"/>
      <c r="BT13" s="137"/>
      <c r="BU13" s="137"/>
      <c r="BV13" s="137"/>
      <c r="BW13" s="137"/>
    </row>
    <row r="14" spans="1:75" ht="15.75" customHeight="1">
      <c r="A14" s="154"/>
      <c r="B14" s="155" t="s">
        <v>19</v>
      </c>
      <c r="C14" s="144"/>
      <c r="D14" s="144"/>
      <c r="E14" s="144"/>
      <c r="F14" s="144"/>
      <c r="G14" s="144"/>
      <c r="H14" s="144"/>
      <c r="I14" s="144"/>
      <c r="J14" s="144"/>
      <c r="K14" s="156"/>
      <c r="L14" s="295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7"/>
      <c r="AE14" s="295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7"/>
      <c r="AX14" s="295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7"/>
      <c r="BQ14" s="137"/>
      <c r="BR14" s="137"/>
      <c r="BS14" s="137"/>
      <c r="BT14" s="137"/>
      <c r="BU14" s="137"/>
      <c r="BV14" s="137"/>
      <c r="BW14" s="137"/>
    </row>
    <row r="15" spans="1:75" ht="20.25" customHeight="1">
      <c r="A15" s="157"/>
      <c r="B15" s="143"/>
      <c r="C15" s="143"/>
      <c r="D15" s="143"/>
      <c r="E15" s="143"/>
      <c r="F15" s="143"/>
      <c r="G15" s="143"/>
      <c r="H15" s="143"/>
      <c r="I15" s="143"/>
      <c r="J15" s="143"/>
      <c r="K15" s="158"/>
      <c r="L15" s="157"/>
      <c r="M15" s="298" t="s">
        <v>82</v>
      </c>
      <c r="N15" s="298"/>
      <c r="O15" s="298"/>
      <c r="P15" s="299"/>
      <c r="Q15" s="299"/>
      <c r="R15" s="300" t="s">
        <v>20</v>
      </c>
      <c r="S15" s="300"/>
      <c r="T15" s="299"/>
      <c r="U15" s="299"/>
      <c r="V15" s="300" t="s">
        <v>21</v>
      </c>
      <c r="W15" s="300"/>
      <c r="X15" s="299"/>
      <c r="Y15" s="299"/>
      <c r="Z15" s="159" t="s">
        <v>22</v>
      </c>
      <c r="AA15" s="143"/>
      <c r="AB15" s="143"/>
      <c r="AC15" s="143"/>
      <c r="AD15" s="158"/>
      <c r="AE15" s="157"/>
      <c r="AF15" s="298" t="s">
        <v>83</v>
      </c>
      <c r="AG15" s="298"/>
      <c r="AH15" s="298"/>
      <c r="AI15" s="299"/>
      <c r="AJ15" s="299"/>
      <c r="AK15" s="300" t="s">
        <v>20</v>
      </c>
      <c r="AL15" s="300"/>
      <c r="AM15" s="299"/>
      <c r="AN15" s="299"/>
      <c r="AO15" s="300" t="s">
        <v>21</v>
      </c>
      <c r="AP15" s="300"/>
      <c r="AQ15" s="299"/>
      <c r="AR15" s="299"/>
      <c r="AS15" s="159" t="s">
        <v>22</v>
      </c>
      <c r="AT15" s="143"/>
      <c r="AU15" s="143"/>
      <c r="AV15" s="143"/>
      <c r="AW15" s="158"/>
      <c r="AX15" s="157"/>
      <c r="AY15" s="298" t="s">
        <v>83</v>
      </c>
      <c r="AZ15" s="298"/>
      <c r="BA15" s="298"/>
      <c r="BB15" s="299"/>
      <c r="BC15" s="299"/>
      <c r="BD15" s="300" t="s">
        <v>20</v>
      </c>
      <c r="BE15" s="300"/>
      <c r="BF15" s="299"/>
      <c r="BG15" s="299"/>
      <c r="BH15" s="300" t="s">
        <v>21</v>
      </c>
      <c r="BI15" s="300"/>
      <c r="BJ15" s="299"/>
      <c r="BK15" s="299"/>
      <c r="BL15" s="159" t="s">
        <v>22</v>
      </c>
      <c r="BM15" s="143"/>
      <c r="BN15" s="143"/>
      <c r="BO15" s="143"/>
      <c r="BP15" s="158"/>
      <c r="BQ15" s="137"/>
      <c r="BR15" s="137"/>
      <c r="BS15" s="137"/>
      <c r="BT15" s="137"/>
      <c r="BU15" s="137"/>
      <c r="BV15" s="137"/>
      <c r="BW15" s="137"/>
    </row>
    <row r="16" spans="1:75" ht="20.25" customHeight="1">
      <c r="A16" s="160"/>
      <c r="B16" s="161"/>
      <c r="C16" s="303" t="s">
        <v>2</v>
      </c>
      <c r="D16" s="303"/>
      <c r="E16" s="303"/>
      <c r="F16" s="303"/>
      <c r="G16" s="303"/>
      <c r="H16" s="303"/>
      <c r="I16" s="303"/>
      <c r="J16" s="161"/>
      <c r="K16" s="162"/>
      <c r="L16" s="157"/>
      <c r="M16" s="143"/>
      <c r="N16" s="143"/>
      <c r="O16" s="143"/>
      <c r="P16" s="301"/>
      <c r="Q16" s="301"/>
      <c r="R16" s="302" t="s">
        <v>20</v>
      </c>
      <c r="S16" s="302"/>
      <c r="T16" s="301"/>
      <c r="U16" s="301"/>
      <c r="V16" s="302" t="s">
        <v>21</v>
      </c>
      <c r="W16" s="302"/>
      <c r="X16" s="301"/>
      <c r="Y16" s="301"/>
      <c r="Z16" s="163" t="s">
        <v>23</v>
      </c>
      <c r="AA16" s="143"/>
      <c r="AB16" s="143"/>
      <c r="AC16" s="143"/>
      <c r="AD16" s="158"/>
      <c r="AE16" s="157"/>
      <c r="AF16" s="143"/>
      <c r="AG16" s="143"/>
      <c r="AH16" s="143"/>
      <c r="AI16" s="301"/>
      <c r="AJ16" s="301"/>
      <c r="AK16" s="302" t="s">
        <v>20</v>
      </c>
      <c r="AL16" s="302"/>
      <c r="AM16" s="301"/>
      <c r="AN16" s="301"/>
      <c r="AO16" s="302" t="s">
        <v>21</v>
      </c>
      <c r="AP16" s="302"/>
      <c r="AQ16" s="301"/>
      <c r="AR16" s="301"/>
      <c r="AS16" s="163" t="s">
        <v>23</v>
      </c>
      <c r="AT16" s="143"/>
      <c r="AU16" s="143"/>
      <c r="AV16" s="143"/>
      <c r="AW16" s="158"/>
      <c r="AX16" s="157"/>
      <c r="AY16" s="143"/>
      <c r="AZ16" s="143"/>
      <c r="BA16" s="143"/>
      <c r="BB16" s="301"/>
      <c r="BC16" s="301"/>
      <c r="BD16" s="302" t="s">
        <v>20</v>
      </c>
      <c r="BE16" s="302"/>
      <c r="BF16" s="301"/>
      <c r="BG16" s="301"/>
      <c r="BH16" s="302" t="s">
        <v>21</v>
      </c>
      <c r="BI16" s="302"/>
      <c r="BJ16" s="301"/>
      <c r="BK16" s="301"/>
      <c r="BL16" s="163" t="s">
        <v>23</v>
      </c>
      <c r="BM16" s="143"/>
      <c r="BN16" s="143"/>
      <c r="BO16" s="143"/>
      <c r="BP16" s="158"/>
      <c r="BQ16" s="137"/>
      <c r="BR16" s="137"/>
      <c r="BS16" s="137"/>
      <c r="BT16" s="137"/>
      <c r="BU16" s="137"/>
      <c r="BV16" s="137"/>
      <c r="BW16" s="137"/>
    </row>
    <row r="17" spans="1:75" ht="20.25" customHeight="1">
      <c r="A17" s="164"/>
      <c r="B17" s="165"/>
      <c r="C17" s="166"/>
      <c r="D17" s="166"/>
      <c r="E17" s="166"/>
      <c r="F17" s="166"/>
      <c r="G17" s="166"/>
      <c r="H17" s="166"/>
      <c r="I17" s="166"/>
      <c r="J17" s="165"/>
      <c r="K17" s="167"/>
      <c r="L17" s="168"/>
      <c r="M17" s="169"/>
      <c r="N17" s="169"/>
      <c r="O17" s="169" t="s">
        <v>24</v>
      </c>
      <c r="P17" s="305"/>
      <c r="Q17" s="305"/>
      <c r="R17" s="305"/>
      <c r="S17" s="304" t="s">
        <v>25</v>
      </c>
      <c r="T17" s="304"/>
      <c r="U17" s="305"/>
      <c r="V17" s="305"/>
      <c r="W17" s="305"/>
      <c r="X17" s="304" t="s">
        <v>26</v>
      </c>
      <c r="Y17" s="304"/>
      <c r="Z17" s="169" t="s">
        <v>27</v>
      </c>
      <c r="AA17" s="169"/>
      <c r="AB17" s="169"/>
      <c r="AC17" s="169"/>
      <c r="AD17" s="170"/>
      <c r="AE17" s="168"/>
      <c r="AF17" s="169"/>
      <c r="AG17" s="169"/>
      <c r="AH17" s="169" t="s">
        <v>24</v>
      </c>
      <c r="AI17" s="305"/>
      <c r="AJ17" s="305"/>
      <c r="AK17" s="305"/>
      <c r="AL17" s="304" t="s">
        <v>25</v>
      </c>
      <c r="AM17" s="304"/>
      <c r="AN17" s="305"/>
      <c r="AO17" s="305"/>
      <c r="AP17" s="305"/>
      <c r="AQ17" s="304" t="s">
        <v>26</v>
      </c>
      <c r="AR17" s="304"/>
      <c r="AS17" s="169" t="s">
        <v>27</v>
      </c>
      <c r="AT17" s="169"/>
      <c r="AU17" s="169"/>
      <c r="AV17" s="169"/>
      <c r="AW17" s="170"/>
      <c r="AX17" s="168"/>
      <c r="AY17" s="169"/>
      <c r="AZ17" s="169"/>
      <c r="BA17" s="169" t="s">
        <v>24</v>
      </c>
      <c r="BB17" s="305"/>
      <c r="BC17" s="305"/>
      <c r="BD17" s="305"/>
      <c r="BE17" s="304" t="s">
        <v>25</v>
      </c>
      <c r="BF17" s="304"/>
      <c r="BG17" s="305"/>
      <c r="BH17" s="305"/>
      <c r="BI17" s="305"/>
      <c r="BJ17" s="304" t="s">
        <v>26</v>
      </c>
      <c r="BK17" s="304"/>
      <c r="BL17" s="169" t="s">
        <v>27</v>
      </c>
      <c r="BM17" s="169"/>
      <c r="BN17" s="169"/>
      <c r="BO17" s="169"/>
      <c r="BP17" s="170"/>
      <c r="BQ17" s="137"/>
      <c r="BR17" s="137"/>
      <c r="BS17" s="137"/>
      <c r="BT17" s="137"/>
      <c r="BU17" s="137"/>
      <c r="BV17" s="137"/>
      <c r="BW17" s="137"/>
    </row>
    <row r="18" spans="1:75" ht="13.5" customHeight="1">
      <c r="A18" s="171"/>
      <c r="B18" s="172"/>
      <c r="C18" s="312" t="s">
        <v>3</v>
      </c>
      <c r="D18" s="312"/>
      <c r="E18" s="312"/>
      <c r="F18" s="312"/>
      <c r="G18" s="312"/>
      <c r="H18" s="312"/>
      <c r="I18" s="312"/>
      <c r="J18" s="172"/>
      <c r="K18" s="173"/>
      <c r="L18" s="306"/>
      <c r="M18" s="307"/>
      <c r="N18" s="307"/>
      <c r="O18" s="307"/>
      <c r="P18" s="307"/>
      <c r="Q18" s="307"/>
      <c r="R18" s="307"/>
      <c r="S18" s="313"/>
      <c r="T18" s="313"/>
      <c r="U18" s="313"/>
      <c r="V18" s="307"/>
      <c r="W18" s="307"/>
      <c r="X18" s="307"/>
      <c r="Y18" s="307"/>
      <c r="Z18" s="313"/>
      <c r="AA18" s="313"/>
      <c r="AB18" s="313"/>
      <c r="AC18" s="307"/>
      <c r="AD18" s="308"/>
      <c r="AE18" s="306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8"/>
      <c r="AX18" s="306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8"/>
      <c r="BQ18" s="137"/>
      <c r="BR18" s="137"/>
      <c r="BS18" s="137"/>
      <c r="BT18" s="137"/>
      <c r="BU18" s="137"/>
      <c r="BV18" s="137"/>
      <c r="BW18" s="137"/>
    </row>
    <row r="19" spans="1:75" ht="13.5" customHeight="1">
      <c r="A19" s="164"/>
      <c r="B19" s="165"/>
      <c r="C19" s="317" t="s">
        <v>75</v>
      </c>
      <c r="D19" s="317"/>
      <c r="E19" s="317"/>
      <c r="F19" s="317"/>
      <c r="G19" s="317"/>
      <c r="H19" s="317"/>
      <c r="I19" s="317"/>
      <c r="J19" s="165"/>
      <c r="K19" s="167"/>
      <c r="L19" s="310" t="s">
        <v>77</v>
      </c>
      <c r="M19" s="304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04" t="s">
        <v>76</v>
      </c>
      <c r="AD19" s="309"/>
      <c r="AE19" s="310" t="s">
        <v>77</v>
      </c>
      <c r="AF19" s="304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04" t="s">
        <v>76</v>
      </c>
      <c r="AW19" s="309"/>
      <c r="AX19" s="310" t="s">
        <v>77</v>
      </c>
      <c r="AY19" s="304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04" t="s">
        <v>76</v>
      </c>
      <c r="BP19" s="309"/>
      <c r="BQ19" s="137"/>
      <c r="BR19" s="137"/>
      <c r="BS19" s="137"/>
      <c r="BT19" s="137"/>
      <c r="BU19" s="137"/>
      <c r="BV19" s="137"/>
      <c r="BW19" s="137"/>
    </row>
    <row r="20" spans="1:75" ht="20.25" customHeight="1">
      <c r="A20" s="174"/>
      <c r="B20" s="175"/>
      <c r="C20" s="314" t="s">
        <v>4</v>
      </c>
      <c r="D20" s="314"/>
      <c r="E20" s="314"/>
      <c r="F20" s="314"/>
      <c r="G20" s="314"/>
      <c r="H20" s="314"/>
      <c r="I20" s="314"/>
      <c r="J20" s="175"/>
      <c r="K20" s="176"/>
      <c r="L20" s="315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316"/>
      <c r="AE20" s="315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316"/>
      <c r="AX20" s="315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316"/>
      <c r="BQ20" s="137"/>
      <c r="BR20" s="137"/>
      <c r="BS20" s="137"/>
      <c r="BT20" s="137"/>
      <c r="BU20" s="137"/>
      <c r="BV20" s="137"/>
      <c r="BW20" s="137"/>
    </row>
    <row r="21" spans="1:75" ht="45" customHeight="1">
      <c r="A21" s="318" t="s">
        <v>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20"/>
      <c r="L21" s="324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6"/>
      <c r="AE21" s="324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6"/>
      <c r="AX21" s="324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6"/>
      <c r="BQ21" s="137"/>
      <c r="BR21" s="137"/>
      <c r="BS21" s="137"/>
      <c r="BT21" s="137"/>
      <c r="BU21" s="137"/>
      <c r="BV21" s="137"/>
      <c r="BW21" s="137"/>
    </row>
    <row r="22" spans="1:75" ht="20.25" customHeight="1">
      <c r="A22" s="321"/>
      <c r="B22" s="322"/>
      <c r="C22" s="322"/>
      <c r="D22" s="322"/>
      <c r="E22" s="322"/>
      <c r="F22" s="322"/>
      <c r="G22" s="322"/>
      <c r="H22" s="322"/>
      <c r="I22" s="322"/>
      <c r="J22" s="322"/>
      <c r="K22" s="323"/>
      <c r="L22" s="327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9"/>
      <c r="AE22" s="327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9"/>
      <c r="AX22" s="327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9"/>
      <c r="BQ22" s="137"/>
      <c r="BR22" s="137"/>
      <c r="BS22" s="137"/>
      <c r="BT22" s="137"/>
      <c r="BU22" s="137"/>
      <c r="BV22" s="137"/>
      <c r="BW22" s="137"/>
    </row>
    <row r="23" spans="1:75" ht="20.25" customHeight="1">
      <c r="A23" s="171"/>
      <c r="B23" s="172"/>
      <c r="C23" s="330" t="s">
        <v>153</v>
      </c>
      <c r="D23" s="331"/>
      <c r="E23" s="331"/>
      <c r="F23" s="331"/>
      <c r="G23" s="331"/>
      <c r="H23" s="331"/>
      <c r="I23" s="331"/>
      <c r="J23" s="172"/>
      <c r="K23" s="173"/>
      <c r="L23" s="177"/>
      <c r="M23" s="333" t="s">
        <v>7</v>
      </c>
      <c r="N23" s="333"/>
      <c r="O23" s="333"/>
      <c r="P23" s="334"/>
      <c r="Q23" s="334"/>
      <c r="R23" s="334"/>
      <c r="S23" s="178" t="s">
        <v>28</v>
      </c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9"/>
      <c r="AE23" s="177"/>
      <c r="AF23" s="333" t="s">
        <v>7</v>
      </c>
      <c r="AG23" s="333"/>
      <c r="AH23" s="333"/>
      <c r="AI23" s="334"/>
      <c r="AJ23" s="334"/>
      <c r="AK23" s="334"/>
      <c r="AL23" s="178" t="s">
        <v>28</v>
      </c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9"/>
      <c r="AX23" s="177"/>
      <c r="AY23" s="333" t="s">
        <v>7</v>
      </c>
      <c r="AZ23" s="333"/>
      <c r="BA23" s="333"/>
      <c r="BB23" s="334"/>
      <c r="BC23" s="334"/>
      <c r="BD23" s="334"/>
      <c r="BE23" s="178" t="s">
        <v>28</v>
      </c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9"/>
      <c r="BQ23" s="137"/>
      <c r="BR23" s="137"/>
      <c r="BS23" s="137"/>
      <c r="BT23" s="137"/>
      <c r="BU23" s="137"/>
      <c r="BV23" s="137"/>
      <c r="BW23" s="137"/>
    </row>
    <row r="24" spans="1:75" ht="20.25" customHeight="1">
      <c r="A24" s="164"/>
      <c r="B24" s="165"/>
      <c r="C24" s="332"/>
      <c r="D24" s="332"/>
      <c r="E24" s="332"/>
      <c r="F24" s="332"/>
      <c r="G24" s="332"/>
      <c r="H24" s="332"/>
      <c r="I24" s="332"/>
      <c r="J24" s="165"/>
      <c r="K24" s="167"/>
      <c r="L24" s="168"/>
      <c r="M24" s="335" t="s">
        <v>8</v>
      </c>
      <c r="N24" s="335"/>
      <c r="O24" s="335"/>
      <c r="P24" s="336"/>
      <c r="Q24" s="336"/>
      <c r="R24" s="336"/>
      <c r="S24" s="169" t="s">
        <v>28</v>
      </c>
      <c r="T24" s="169"/>
      <c r="U24" s="169"/>
      <c r="V24" s="169"/>
      <c r="W24" s="337" t="s">
        <v>12</v>
      </c>
      <c r="X24" s="337"/>
      <c r="Y24" s="338">
        <f>SUM(P23:R24)</f>
        <v>0</v>
      </c>
      <c r="Z24" s="338"/>
      <c r="AA24" s="338"/>
      <c r="AB24" s="169" t="s">
        <v>28</v>
      </c>
      <c r="AC24" s="169"/>
      <c r="AD24" s="170"/>
      <c r="AE24" s="168"/>
      <c r="AF24" s="335" t="s">
        <v>8</v>
      </c>
      <c r="AG24" s="335"/>
      <c r="AH24" s="335"/>
      <c r="AI24" s="336"/>
      <c r="AJ24" s="336"/>
      <c r="AK24" s="336"/>
      <c r="AL24" s="169" t="s">
        <v>28</v>
      </c>
      <c r="AM24" s="169"/>
      <c r="AN24" s="169"/>
      <c r="AO24" s="169"/>
      <c r="AP24" s="337" t="s">
        <v>12</v>
      </c>
      <c r="AQ24" s="337"/>
      <c r="AR24" s="338">
        <f>SUM(AI23:AK24)</f>
        <v>0</v>
      </c>
      <c r="AS24" s="338"/>
      <c r="AT24" s="338"/>
      <c r="AU24" s="169" t="s">
        <v>28</v>
      </c>
      <c r="AV24" s="169"/>
      <c r="AW24" s="170"/>
      <c r="AX24" s="168"/>
      <c r="AY24" s="335" t="s">
        <v>8</v>
      </c>
      <c r="AZ24" s="335"/>
      <c r="BA24" s="335"/>
      <c r="BB24" s="336"/>
      <c r="BC24" s="336"/>
      <c r="BD24" s="336"/>
      <c r="BE24" s="169" t="s">
        <v>28</v>
      </c>
      <c r="BF24" s="169"/>
      <c r="BG24" s="169"/>
      <c r="BH24" s="169"/>
      <c r="BI24" s="337" t="s">
        <v>12</v>
      </c>
      <c r="BJ24" s="337"/>
      <c r="BK24" s="338">
        <f>SUM(BB23:BD24)</f>
        <v>0</v>
      </c>
      <c r="BL24" s="338"/>
      <c r="BM24" s="338"/>
      <c r="BN24" s="169" t="s">
        <v>28</v>
      </c>
      <c r="BO24" s="169"/>
      <c r="BP24" s="170"/>
      <c r="BQ24" s="137"/>
      <c r="BR24" s="137"/>
      <c r="BS24" s="137"/>
      <c r="BT24" s="137"/>
      <c r="BU24" s="137"/>
      <c r="BV24" s="137"/>
      <c r="BW24" s="137"/>
    </row>
    <row r="25" spans="1:68" ht="20.25" customHeight="1">
      <c r="A25" s="40"/>
      <c r="B25" s="41"/>
      <c r="C25" s="339" t="s">
        <v>9</v>
      </c>
      <c r="D25" s="339"/>
      <c r="E25" s="339"/>
      <c r="F25" s="339"/>
      <c r="G25" s="339"/>
      <c r="H25" s="339"/>
      <c r="I25" s="339"/>
      <c r="J25" s="41"/>
      <c r="K25" s="42"/>
      <c r="L25" s="24"/>
      <c r="M25" s="340" t="s">
        <v>29</v>
      </c>
      <c r="N25" s="340"/>
      <c r="O25" s="340"/>
      <c r="P25" s="341"/>
      <c r="Q25" s="341"/>
      <c r="R25" s="341"/>
      <c r="S25" s="7" t="s">
        <v>28</v>
      </c>
      <c r="T25" s="7"/>
      <c r="U25" s="7"/>
      <c r="V25" s="340" t="s">
        <v>30</v>
      </c>
      <c r="W25" s="340"/>
      <c r="X25" s="340"/>
      <c r="Y25" s="341"/>
      <c r="Z25" s="341"/>
      <c r="AA25" s="341"/>
      <c r="AB25" s="7" t="s">
        <v>28</v>
      </c>
      <c r="AC25" s="7"/>
      <c r="AD25" s="25"/>
      <c r="AE25" s="24"/>
      <c r="AF25" s="340" t="s">
        <v>29</v>
      </c>
      <c r="AG25" s="340"/>
      <c r="AH25" s="340"/>
      <c r="AI25" s="341"/>
      <c r="AJ25" s="341"/>
      <c r="AK25" s="341"/>
      <c r="AL25" s="7" t="s">
        <v>28</v>
      </c>
      <c r="AM25" s="7"/>
      <c r="AN25" s="7"/>
      <c r="AO25" s="340" t="s">
        <v>30</v>
      </c>
      <c r="AP25" s="340"/>
      <c r="AQ25" s="340"/>
      <c r="AR25" s="341"/>
      <c r="AS25" s="341"/>
      <c r="AT25" s="341"/>
      <c r="AU25" s="7" t="s">
        <v>28</v>
      </c>
      <c r="AV25" s="7"/>
      <c r="AW25" s="25"/>
      <c r="AX25" s="24"/>
      <c r="AY25" s="340" t="s">
        <v>29</v>
      </c>
      <c r="AZ25" s="340"/>
      <c r="BA25" s="340"/>
      <c r="BB25" s="341"/>
      <c r="BC25" s="341"/>
      <c r="BD25" s="341"/>
      <c r="BE25" s="7" t="s">
        <v>28</v>
      </c>
      <c r="BF25" s="7"/>
      <c r="BG25" s="7"/>
      <c r="BH25" s="340" t="s">
        <v>30</v>
      </c>
      <c r="BI25" s="340"/>
      <c r="BJ25" s="340"/>
      <c r="BK25" s="341"/>
      <c r="BL25" s="341"/>
      <c r="BM25" s="341"/>
      <c r="BN25" s="7" t="s">
        <v>28</v>
      </c>
      <c r="BO25" s="7"/>
      <c r="BP25" s="25"/>
    </row>
    <row r="26" spans="1:68" ht="20.25" customHeight="1">
      <c r="A26" s="43"/>
      <c r="B26" s="44"/>
      <c r="C26" s="342" t="s">
        <v>10</v>
      </c>
      <c r="D26" s="342"/>
      <c r="E26" s="342"/>
      <c r="F26" s="342"/>
      <c r="G26" s="342"/>
      <c r="H26" s="342"/>
      <c r="I26" s="342"/>
      <c r="J26" s="44"/>
      <c r="K26" s="45"/>
      <c r="M26" s="344" t="s">
        <v>31</v>
      </c>
      <c r="N26" s="344"/>
      <c r="O26" s="344"/>
      <c r="P26" s="31"/>
      <c r="Q26" s="345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16"/>
      <c r="AF26" s="344" t="s">
        <v>31</v>
      </c>
      <c r="AG26" s="344"/>
      <c r="AH26" s="344"/>
      <c r="AI26" s="31"/>
      <c r="AJ26" s="345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16"/>
      <c r="AY26" s="344" t="s">
        <v>31</v>
      </c>
      <c r="AZ26" s="344"/>
      <c r="BA26" s="344"/>
      <c r="BB26" s="31"/>
      <c r="BC26" s="345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16"/>
    </row>
    <row r="27" spans="1:76" ht="20.25" customHeight="1">
      <c r="A27" s="56"/>
      <c r="B27" s="57"/>
      <c r="C27" s="343"/>
      <c r="D27" s="343"/>
      <c r="E27" s="343"/>
      <c r="F27" s="343"/>
      <c r="G27" s="343"/>
      <c r="H27" s="343"/>
      <c r="I27" s="343"/>
      <c r="J27" s="57"/>
      <c r="K27" s="58"/>
      <c r="M27" s="347" t="s">
        <v>32</v>
      </c>
      <c r="N27" s="347"/>
      <c r="O27" s="347"/>
      <c r="P27" s="14"/>
      <c r="Q27" s="348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15"/>
      <c r="AF27" s="347" t="s">
        <v>32</v>
      </c>
      <c r="AG27" s="347"/>
      <c r="AH27" s="347"/>
      <c r="AI27" s="14"/>
      <c r="AJ27" s="348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15"/>
      <c r="AY27" s="347" t="s">
        <v>32</v>
      </c>
      <c r="AZ27" s="347"/>
      <c r="BA27" s="347"/>
      <c r="BB27" s="14"/>
      <c r="BC27" s="348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15"/>
      <c r="BQ27" s="350" t="s">
        <v>12</v>
      </c>
      <c r="BR27" s="351"/>
      <c r="BS27" s="351"/>
      <c r="BT27" s="351"/>
      <c r="BU27" s="351"/>
      <c r="BV27" s="351"/>
      <c r="BW27" s="351"/>
      <c r="BX27" s="352"/>
    </row>
    <row r="28" spans="1:76" ht="20.25" customHeight="1">
      <c r="A28" s="353" t="s">
        <v>11</v>
      </c>
      <c r="B28" s="354"/>
      <c r="C28" s="62"/>
      <c r="D28" s="359" t="s">
        <v>80</v>
      </c>
      <c r="E28" s="359"/>
      <c r="F28" s="359"/>
      <c r="G28" s="359"/>
      <c r="H28" s="359"/>
      <c r="I28" s="359"/>
      <c r="J28" s="359"/>
      <c r="K28" s="46"/>
      <c r="L28" s="18"/>
      <c r="M28" s="21"/>
      <c r="N28" s="21"/>
      <c r="O28" s="21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26"/>
      <c r="AE28" s="18"/>
      <c r="AF28" s="21"/>
      <c r="AG28" s="21"/>
      <c r="AH28" s="21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26"/>
      <c r="AX28" s="18"/>
      <c r="AY28" s="21"/>
      <c r="AZ28" s="21"/>
      <c r="BA28" s="21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26"/>
      <c r="BQ28" s="361">
        <f>IF(SUM(P28,AI28,BB28)=0,"",SUM(P28,AI28,BB28))</f>
      </c>
      <c r="BR28" s="361"/>
      <c r="BS28" s="361"/>
      <c r="BT28" s="361"/>
      <c r="BU28" s="361"/>
      <c r="BV28" s="361"/>
      <c r="BW28" s="361"/>
      <c r="BX28" s="362"/>
    </row>
    <row r="29" spans="1:76" ht="20.25" customHeight="1">
      <c r="A29" s="355"/>
      <c r="B29" s="356"/>
      <c r="C29" s="363" t="s">
        <v>78</v>
      </c>
      <c r="D29" s="364"/>
      <c r="E29" s="364"/>
      <c r="F29" s="364"/>
      <c r="G29" s="364"/>
      <c r="H29" s="364"/>
      <c r="I29" s="364"/>
      <c r="J29" s="364"/>
      <c r="K29" s="365"/>
      <c r="L29" s="19"/>
      <c r="M29" s="64"/>
      <c r="N29" s="64"/>
      <c r="O29" s="64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65"/>
      <c r="AE29" s="19"/>
      <c r="AF29" s="64"/>
      <c r="AG29" s="64"/>
      <c r="AH29" s="64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65"/>
      <c r="AX29" s="19"/>
      <c r="AY29" s="64"/>
      <c r="AZ29" s="64"/>
      <c r="BA29" s="64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65"/>
      <c r="BQ29" s="367">
        <f>IF(SUM(P29,AI29,BB29)=0,"",SUM(P29,AI29,BB29))</f>
      </c>
      <c r="BR29" s="367"/>
      <c r="BS29" s="367"/>
      <c r="BT29" s="367"/>
      <c r="BU29" s="367"/>
      <c r="BV29" s="367"/>
      <c r="BW29" s="367"/>
      <c r="BX29" s="368"/>
    </row>
    <row r="30" spans="1:76" ht="20.25" customHeight="1">
      <c r="A30" s="357"/>
      <c r="B30" s="358"/>
      <c r="C30" s="350" t="s">
        <v>12</v>
      </c>
      <c r="D30" s="351"/>
      <c r="E30" s="351"/>
      <c r="F30" s="351"/>
      <c r="G30" s="351"/>
      <c r="H30" s="351"/>
      <c r="I30" s="351"/>
      <c r="J30" s="351"/>
      <c r="K30" s="352"/>
      <c r="L30" s="66"/>
      <c r="M30" s="67"/>
      <c r="N30" s="67"/>
      <c r="O30" s="67"/>
      <c r="P30" s="369">
        <f>IF(SUM(P28:AB29)=0,"",SUM(P28:AB29))</f>
      </c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68"/>
      <c r="AE30" s="66"/>
      <c r="AF30" s="67"/>
      <c r="AG30" s="67"/>
      <c r="AH30" s="67"/>
      <c r="AI30" s="369">
        <f>IF(SUM(AI28:AU29)=0,"",SUM(AI28:AU29))</f>
      </c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369"/>
      <c r="AW30" s="68"/>
      <c r="AX30" s="66"/>
      <c r="AY30" s="67"/>
      <c r="AZ30" s="67"/>
      <c r="BA30" s="67"/>
      <c r="BB30" s="369">
        <f>IF(SUM(BB28:BN29)=0,"",SUM(BB28:BN29))</f>
      </c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69"/>
      <c r="BO30" s="369"/>
      <c r="BP30" s="68"/>
      <c r="BQ30" s="369">
        <f>IF(SUM(P30,AI30,BB30)=0,"",SUM(P30,AI30,BB30))</f>
      </c>
      <c r="BR30" s="369"/>
      <c r="BS30" s="369"/>
      <c r="BT30" s="369"/>
      <c r="BU30" s="369"/>
      <c r="BV30" s="369"/>
      <c r="BW30" s="369"/>
      <c r="BX30" s="370"/>
    </row>
    <row r="31" spans="1:76" ht="20.25" customHeight="1">
      <c r="A31" s="353" t="s">
        <v>13</v>
      </c>
      <c r="B31" s="354"/>
      <c r="C31" s="63"/>
      <c r="D31" s="371" t="s">
        <v>14</v>
      </c>
      <c r="E31" s="371"/>
      <c r="F31" s="371"/>
      <c r="G31" s="371"/>
      <c r="H31" s="371"/>
      <c r="I31" s="371"/>
      <c r="J31" s="371"/>
      <c r="K31" s="47"/>
      <c r="L31" s="59"/>
      <c r="M31" s="372" t="s">
        <v>81</v>
      </c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61"/>
      <c r="Y31" s="61"/>
      <c r="Z31" s="61"/>
      <c r="AA31" s="61"/>
      <c r="AB31" s="61"/>
      <c r="AC31" s="61"/>
      <c r="AD31" s="12"/>
      <c r="AE31" s="59"/>
      <c r="AF31" s="372" t="s">
        <v>81</v>
      </c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61"/>
      <c r="AR31" s="61"/>
      <c r="AS31" s="61"/>
      <c r="AT31" s="61"/>
      <c r="AU31" s="61"/>
      <c r="AV31" s="61"/>
      <c r="AW31" s="12"/>
      <c r="AX31" s="59"/>
      <c r="AY31" s="372" t="s">
        <v>81</v>
      </c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61"/>
      <c r="BK31" s="61"/>
      <c r="BL31" s="61"/>
      <c r="BM31" s="61"/>
      <c r="BN31" s="61"/>
      <c r="BO31" s="61"/>
      <c r="BP31" s="12"/>
      <c r="BQ31" s="373">
        <f>IF(SUM(V32,AO32,BH32)=0,"",SUM(V32,AO32,BH32))</f>
      </c>
      <c r="BR31" s="374"/>
      <c r="BS31" s="374"/>
      <c r="BT31" s="374"/>
      <c r="BU31" s="374"/>
      <c r="BV31" s="374"/>
      <c r="BW31" s="374"/>
      <c r="BX31" s="375"/>
    </row>
    <row r="32" spans="1:76" ht="20.25" customHeight="1">
      <c r="A32" s="355"/>
      <c r="B32" s="356"/>
      <c r="C32" s="38"/>
      <c r="D32" s="379" t="s">
        <v>15</v>
      </c>
      <c r="E32" s="379"/>
      <c r="F32" s="379"/>
      <c r="G32" s="379"/>
      <c r="H32" s="379"/>
      <c r="I32" s="379"/>
      <c r="J32" s="379"/>
      <c r="K32" s="39"/>
      <c r="L32" s="20"/>
      <c r="M32" s="133"/>
      <c r="N32" s="136"/>
      <c r="O32" s="136"/>
      <c r="V32" s="380"/>
      <c r="W32" s="380"/>
      <c r="X32" s="380"/>
      <c r="Y32" s="380"/>
      <c r="Z32" s="380"/>
      <c r="AA32" s="380"/>
      <c r="AB32" s="380"/>
      <c r="AC32" s="380"/>
      <c r="AD32" s="17"/>
      <c r="AE32" s="20"/>
      <c r="AF32" s="133"/>
      <c r="AG32" s="136"/>
      <c r="AH32" s="136"/>
      <c r="AO32" s="380"/>
      <c r="AP32" s="380"/>
      <c r="AQ32" s="380"/>
      <c r="AR32" s="380"/>
      <c r="AS32" s="380"/>
      <c r="AT32" s="380"/>
      <c r="AU32" s="380"/>
      <c r="AV32" s="380"/>
      <c r="AW32" s="17"/>
      <c r="AX32" s="20"/>
      <c r="AY32" s="133"/>
      <c r="AZ32" s="136"/>
      <c r="BA32" s="136"/>
      <c r="BH32" s="380"/>
      <c r="BI32" s="380"/>
      <c r="BJ32" s="380"/>
      <c r="BK32" s="380"/>
      <c r="BL32" s="380"/>
      <c r="BM32" s="380"/>
      <c r="BN32" s="380"/>
      <c r="BO32" s="380"/>
      <c r="BP32" s="17"/>
      <c r="BQ32" s="376"/>
      <c r="BR32" s="377"/>
      <c r="BS32" s="377"/>
      <c r="BT32" s="377"/>
      <c r="BU32" s="377"/>
      <c r="BV32" s="377"/>
      <c r="BW32" s="377"/>
      <c r="BX32" s="378"/>
    </row>
    <row r="33" spans="1:76" ht="20.25" customHeight="1">
      <c r="A33" s="355"/>
      <c r="B33" s="356"/>
      <c r="C33" s="44"/>
      <c r="D33" s="381" t="s">
        <v>16</v>
      </c>
      <c r="E33" s="381"/>
      <c r="F33" s="381"/>
      <c r="G33" s="381"/>
      <c r="H33" s="381"/>
      <c r="I33" s="381"/>
      <c r="J33" s="381"/>
      <c r="K33" s="45"/>
      <c r="L33" s="19"/>
      <c r="M33" s="345" t="s">
        <v>71</v>
      </c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1"/>
      <c r="Y33" s="31"/>
      <c r="Z33" s="31"/>
      <c r="AA33" s="31"/>
      <c r="AB33" s="31"/>
      <c r="AC33" s="31"/>
      <c r="AD33" s="16"/>
      <c r="AE33" s="19"/>
      <c r="AF33" s="345" t="s">
        <v>71</v>
      </c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1"/>
      <c r="AR33" s="31"/>
      <c r="AS33" s="31"/>
      <c r="AT33" s="31"/>
      <c r="AU33" s="31"/>
      <c r="AV33" s="31"/>
      <c r="AW33" s="16"/>
      <c r="AX33" s="19"/>
      <c r="AY33" s="345" t="s">
        <v>71</v>
      </c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1"/>
      <c r="BK33" s="31"/>
      <c r="BL33" s="31"/>
      <c r="BM33" s="31"/>
      <c r="BN33" s="31"/>
      <c r="BO33" s="31"/>
      <c r="BP33" s="16"/>
      <c r="BQ33" s="367">
        <f>IF(SUM(V34,AO34,BH34)=0,"",SUM(V34,AO34,BH34))</f>
      </c>
      <c r="BR33" s="367"/>
      <c r="BS33" s="367"/>
      <c r="BT33" s="367"/>
      <c r="BU33" s="367"/>
      <c r="BV33" s="367"/>
      <c r="BW33" s="367"/>
      <c r="BX33" s="368"/>
    </row>
    <row r="34" spans="1:76" ht="20.25" customHeight="1">
      <c r="A34" s="355"/>
      <c r="B34" s="356"/>
      <c r="C34" s="38"/>
      <c r="D34" s="379" t="s">
        <v>15</v>
      </c>
      <c r="E34" s="379"/>
      <c r="F34" s="379"/>
      <c r="G34" s="379"/>
      <c r="H34" s="379"/>
      <c r="I34" s="379"/>
      <c r="J34" s="379"/>
      <c r="K34" s="39"/>
      <c r="L34" s="20"/>
      <c r="M34" s="133"/>
      <c r="N34" s="133"/>
      <c r="O34" s="133"/>
      <c r="V34" s="380"/>
      <c r="W34" s="380"/>
      <c r="X34" s="380"/>
      <c r="Y34" s="380"/>
      <c r="Z34" s="380"/>
      <c r="AA34" s="380"/>
      <c r="AB34" s="380"/>
      <c r="AC34" s="380"/>
      <c r="AD34" s="17"/>
      <c r="AE34" s="20"/>
      <c r="AF34" s="133"/>
      <c r="AG34" s="133"/>
      <c r="AH34" s="133"/>
      <c r="AO34" s="380"/>
      <c r="AP34" s="380"/>
      <c r="AQ34" s="380"/>
      <c r="AR34" s="380"/>
      <c r="AS34" s="380"/>
      <c r="AT34" s="380"/>
      <c r="AU34" s="380"/>
      <c r="AV34" s="380"/>
      <c r="AW34" s="17"/>
      <c r="AX34" s="20"/>
      <c r="AY34" s="133"/>
      <c r="AZ34" s="133"/>
      <c r="BA34" s="133"/>
      <c r="BH34" s="380"/>
      <c r="BI34" s="380"/>
      <c r="BJ34" s="380"/>
      <c r="BK34" s="380"/>
      <c r="BL34" s="380"/>
      <c r="BM34" s="380"/>
      <c r="BN34" s="380"/>
      <c r="BO34" s="380"/>
      <c r="BP34" s="17"/>
      <c r="BQ34" s="382"/>
      <c r="BR34" s="382"/>
      <c r="BS34" s="382"/>
      <c r="BT34" s="382"/>
      <c r="BU34" s="382"/>
      <c r="BV34" s="382"/>
      <c r="BW34" s="382"/>
      <c r="BX34" s="383"/>
    </row>
    <row r="35" spans="1:76" ht="20.25" customHeight="1">
      <c r="A35" s="355"/>
      <c r="B35" s="356"/>
      <c r="C35" s="41"/>
      <c r="D35" s="388" t="s">
        <v>17</v>
      </c>
      <c r="E35" s="388"/>
      <c r="F35" s="388"/>
      <c r="G35" s="388"/>
      <c r="H35" s="388"/>
      <c r="I35" s="388"/>
      <c r="J35" s="388"/>
      <c r="K35" s="42"/>
      <c r="L35" s="24"/>
      <c r="M35" s="384"/>
      <c r="N35" s="384"/>
      <c r="O35" s="384"/>
      <c r="P35" s="384"/>
      <c r="Q35" s="384"/>
      <c r="R35" s="384"/>
      <c r="S35" s="384"/>
      <c r="T35" s="384"/>
      <c r="U35" s="384"/>
      <c r="V35" s="385"/>
      <c r="W35" s="385"/>
      <c r="X35" s="385"/>
      <c r="Y35" s="385"/>
      <c r="Z35" s="385"/>
      <c r="AA35" s="385"/>
      <c r="AB35" s="385"/>
      <c r="AC35" s="385"/>
      <c r="AD35" s="25"/>
      <c r="AE35" s="2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5"/>
      <c r="AP35" s="385"/>
      <c r="AQ35" s="385"/>
      <c r="AR35" s="385"/>
      <c r="AS35" s="385"/>
      <c r="AT35" s="385"/>
      <c r="AU35" s="385"/>
      <c r="AV35" s="385"/>
      <c r="AW35" s="25"/>
      <c r="AX35" s="2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5"/>
      <c r="BI35" s="385"/>
      <c r="BJ35" s="385"/>
      <c r="BK35" s="385"/>
      <c r="BL35" s="385"/>
      <c r="BM35" s="385"/>
      <c r="BN35" s="385"/>
      <c r="BO35" s="385"/>
      <c r="BP35" s="25"/>
      <c r="BQ35" s="386">
        <f>IF(SUM(V35,AO35,BH35)=0,"",SUM(V35,AO35,BH35))</f>
      </c>
      <c r="BR35" s="386"/>
      <c r="BS35" s="386"/>
      <c r="BT35" s="386"/>
      <c r="BU35" s="386"/>
      <c r="BV35" s="386"/>
      <c r="BW35" s="386"/>
      <c r="BX35" s="387"/>
    </row>
    <row r="36" spans="1:76" ht="20.25" customHeight="1">
      <c r="A36" s="355"/>
      <c r="B36" s="356"/>
      <c r="C36" s="41"/>
      <c r="D36" s="388" t="s">
        <v>72</v>
      </c>
      <c r="E36" s="388"/>
      <c r="F36" s="388"/>
      <c r="G36" s="388"/>
      <c r="H36" s="388"/>
      <c r="I36" s="388"/>
      <c r="J36" s="388"/>
      <c r="K36" s="42"/>
      <c r="L36" s="24"/>
      <c r="M36" s="384"/>
      <c r="N36" s="384"/>
      <c r="O36" s="384"/>
      <c r="P36" s="384"/>
      <c r="Q36" s="384"/>
      <c r="R36" s="384"/>
      <c r="S36" s="384"/>
      <c r="T36" s="384"/>
      <c r="U36" s="384"/>
      <c r="V36" s="385"/>
      <c r="W36" s="385"/>
      <c r="X36" s="385"/>
      <c r="Y36" s="385"/>
      <c r="Z36" s="385"/>
      <c r="AA36" s="385"/>
      <c r="AB36" s="385"/>
      <c r="AC36" s="385"/>
      <c r="AD36" s="25"/>
      <c r="AE36" s="2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5"/>
      <c r="AP36" s="385"/>
      <c r="AQ36" s="385"/>
      <c r="AR36" s="385"/>
      <c r="AS36" s="385"/>
      <c r="AT36" s="385"/>
      <c r="AU36" s="385"/>
      <c r="AV36" s="385"/>
      <c r="AW36" s="25"/>
      <c r="AX36" s="2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5"/>
      <c r="BI36" s="385"/>
      <c r="BJ36" s="385"/>
      <c r="BK36" s="385"/>
      <c r="BL36" s="385"/>
      <c r="BM36" s="385"/>
      <c r="BN36" s="385"/>
      <c r="BO36" s="385"/>
      <c r="BP36" s="25"/>
      <c r="BQ36" s="386">
        <f>IF(SUM(V36,AO36,BH36)=0,"",SUM(V36,AO36,BH36))</f>
      </c>
      <c r="BR36" s="386"/>
      <c r="BS36" s="386"/>
      <c r="BT36" s="386"/>
      <c r="BU36" s="386"/>
      <c r="BV36" s="386"/>
      <c r="BW36" s="386"/>
      <c r="BX36" s="387"/>
    </row>
    <row r="37" spans="1:76" ht="20.25" customHeight="1">
      <c r="A37" s="355"/>
      <c r="B37" s="356"/>
      <c r="C37" s="44"/>
      <c r="D37" s="391" t="s">
        <v>18</v>
      </c>
      <c r="E37" s="391"/>
      <c r="F37" s="391"/>
      <c r="G37" s="391"/>
      <c r="H37" s="391"/>
      <c r="I37" s="391"/>
      <c r="J37" s="391"/>
      <c r="K37" s="45"/>
      <c r="L37" s="71"/>
      <c r="M37" s="389"/>
      <c r="N37" s="389"/>
      <c r="O37" s="389"/>
      <c r="P37" s="389"/>
      <c r="Q37" s="389"/>
      <c r="R37" s="389"/>
      <c r="S37" s="389"/>
      <c r="T37" s="389"/>
      <c r="U37" s="389"/>
      <c r="V37" s="390"/>
      <c r="W37" s="390"/>
      <c r="X37" s="390"/>
      <c r="Y37" s="390"/>
      <c r="Z37" s="390"/>
      <c r="AA37" s="390"/>
      <c r="AB37" s="390"/>
      <c r="AC37" s="390"/>
      <c r="AD37" s="72"/>
      <c r="AE37" s="71"/>
      <c r="AF37" s="389"/>
      <c r="AG37" s="389"/>
      <c r="AH37" s="389"/>
      <c r="AI37" s="389"/>
      <c r="AJ37" s="389"/>
      <c r="AK37" s="389"/>
      <c r="AL37" s="389"/>
      <c r="AM37" s="389"/>
      <c r="AN37" s="389"/>
      <c r="AO37" s="390"/>
      <c r="AP37" s="390"/>
      <c r="AQ37" s="390"/>
      <c r="AR37" s="390"/>
      <c r="AS37" s="390"/>
      <c r="AT37" s="390"/>
      <c r="AU37" s="390"/>
      <c r="AV37" s="390"/>
      <c r="AW37" s="72"/>
      <c r="AX37" s="71"/>
      <c r="AY37" s="389"/>
      <c r="AZ37" s="389"/>
      <c r="BA37" s="389"/>
      <c r="BB37" s="389"/>
      <c r="BC37" s="389"/>
      <c r="BD37" s="389"/>
      <c r="BE37" s="389"/>
      <c r="BF37" s="389"/>
      <c r="BG37" s="389"/>
      <c r="BH37" s="390"/>
      <c r="BI37" s="390"/>
      <c r="BJ37" s="390"/>
      <c r="BK37" s="390"/>
      <c r="BL37" s="390"/>
      <c r="BM37" s="390"/>
      <c r="BN37" s="390"/>
      <c r="BO37" s="390"/>
      <c r="BP37" s="72"/>
      <c r="BQ37" s="367">
        <f>IF(SUM(V37,AO37,BH37)=0,"",SUM(V37,AO37,BH37))</f>
      </c>
      <c r="BR37" s="367"/>
      <c r="BS37" s="367"/>
      <c r="BT37" s="367"/>
      <c r="BU37" s="367"/>
      <c r="BV37" s="367"/>
      <c r="BW37" s="367"/>
      <c r="BX37" s="368"/>
    </row>
    <row r="38" spans="1:76" ht="20.25" customHeight="1">
      <c r="A38" s="357"/>
      <c r="B38" s="358"/>
      <c r="C38" s="350" t="s">
        <v>12</v>
      </c>
      <c r="D38" s="351"/>
      <c r="E38" s="351"/>
      <c r="F38" s="351"/>
      <c r="G38" s="351"/>
      <c r="H38" s="351"/>
      <c r="I38" s="351"/>
      <c r="J38" s="351"/>
      <c r="K38" s="352"/>
      <c r="L38" s="66"/>
      <c r="M38" s="69"/>
      <c r="N38" s="69"/>
      <c r="O38" s="69"/>
      <c r="P38" s="369">
        <f>IF(SUM(V32,V34,V35,V36,V37)=0,"",SUM(V32,V34,V35,V36,V37))</f>
      </c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70"/>
      <c r="AE38" s="66"/>
      <c r="AF38" s="69"/>
      <c r="AG38" s="69"/>
      <c r="AH38" s="69"/>
      <c r="AI38" s="369">
        <f>IF(SUM(AO32,AO34,AO35,AO36,AO37)=0,"",SUM(AO32,AO34,AO35,AO36,AO37))</f>
      </c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70"/>
      <c r="AX38" s="66"/>
      <c r="AY38" s="69"/>
      <c r="AZ38" s="69"/>
      <c r="BA38" s="69"/>
      <c r="BB38" s="369">
        <f>IF(SUM(BH32,BH34,BH35,BH36,BH37)=0,"",SUM(BH32,BH34,BH35,BH36,BH37))</f>
      </c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70"/>
      <c r="BQ38" s="369">
        <f>IF(SUM(P38,AI38,BB38)=0,"",SUM(P38,AI38,BB38))</f>
      </c>
      <c r="BR38" s="369"/>
      <c r="BS38" s="369"/>
      <c r="BT38" s="369"/>
      <c r="BU38" s="369"/>
      <c r="BV38" s="369"/>
      <c r="BW38" s="369"/>
      <c r="BX38" s="370"/>
    </row>
    <row r="39" ht="7.5" customHeight="1"/>
    <row r="40" spans="1:76" ht="12">
      <c r="A40" s="9" t="s">
        <v>179</v>
      </c>
      <c r="BX40" s="10" t="s">
        <v>33</v>
      </c>
    </row>
    <row r="41" ht="26.25" customHeight="1" thickBot="1"/>
    <row r="42" spans="19:66" ht="22.5" customHeight="1" thickBot="1" thickTop="1">
      <c r="S42" s="8"/>
      <c r="T42" s="8"/>
      <c r="U42" s="392" t="s">
        <v>79</v>
      </c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AZ42" s="393"/>
      <c r="BA42" s="393"/>
      <c r="BB42" s="393"/>
      <c r="BC42" s="393"/>
      <c r="BD42" s="394"/>
      <c r="BE42" s="8"/>
      <c r="BF42" s="8"/>
      <c r="BG42" s="8"/>
      <c r="BH42" s="8"/>
      <c r="BI42" s="8"/>
      <c r="BJ42" s="8"/>
      <c r="BK42" s="8"/>
      <c r="BL42" s="8"/>
      <c r="BM42" s="8"/>
      <c r="BN42" s="8"/>
    </row>
    <row r="43" ht="12.75" thickTop="1"/>
    <row r="44" spans="1:35" ht="20.25" customHeight="1" thickBot="1">
      <c r="A44" s="32"/>
      <c r="B44" s="395" t="s">
        <v>46</v>
      </c>
      <c r="C44" s="395"/>
      <c r="D44" s="395"/>
      <c r="E44" s="395"/>
      <c r="F44" s="395"/>
      <c r="G44" s="395"/>
      <c r="H44" s="395"/>
      <c r="I44" s="33"/>
      <c r="J44" s="11"/>
      <c r="K44" s="11"/>
      <c r="L44" s="11"/>
      <c r="M44" s="11" t="s">
        <v>52</v>
      </c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7"/>
    </row>
    <row r="45" spans="1:35" ht="20.25" customHeight="1" thickBot="1">
      <c r="A45" s="73"/>
      <c r="B45" s="398" t="s">
        <v>47</v>
      </c>
      <c r="C45" s="398"/>
      <c r="D45" s="398"/>
      <c r="E45" s="398"/>
      <c r="F45" s="398"/>
      <c r="G45" s="398"/>
      <c r="H45" s="398"/>
      <c r="I45" s="74"/>
      <c r="J45" s="75"/>
      <c r="K45" s="75" t="s">
        <v>65</v>
      </c>
      <c r="L45" s="75"/>
      <c r="M45" s="76" t="s">
        <v>52</v>
      </c>
      <c r="N45" s="399">
        <f>$BQ$28</f>
      </c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400"/>
    </row>
    <row r="46" spans="1:57" ht="20.25" customHeight="1">
      <c r="A46" s="34"/>
      <c r="B46" s="343" t="s">
        <v>48</v>
      </c>
      <c r="C46" s="343"/>
      <c r="D46" s="343"/>
      <c r="E46" s="343"/>
      <c r="F46" s="343"/>
      <c r="G46" s="343"/>
      <c r="H46" s="343"/>
      <c r="I46" s="35"/>
      <c r="J46" s="14"/>
      <c r="K46" s="14"/>
      <c r="L46" s="14"/>
      <c r="M46" s="14" t="s">
        <v>52</v>
      </c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2"/>
      <c r="AW46" s="134" t="s">
        <v>68</v>
      </c>
      <c r="AX46" s="403"/>
      <c r="AY46" s="403"/>
      <c r="AZ46" s="403"/>
      <c r="BA46" s="134" t="s">
        <v>69</v>
      </c>
      <c r="BB46" s="404"/>
      <c r="BC46" s="404"/>
      <c r="BD46" s="404"/>
      <c r="BE46" s="404"/>
    </row>
    <row r="47" spans="39:76" ht="20.25" customHeight="1">
      <c r="AM47" s="405" t="s">
        <v>34</v>
      </c>
      <c r="AN47" s="405"/>
      <c r="AO47" s="405"/>
      <c r="AP47" s="405"/>
      <c r="AQ47" s="405"/>
      <c r="AR47" s="405"/>
      <c r="AS47" s="405"/>
      <c r="AT47" s="405"/>
      <c r="AU47" s="405"/>
      <c r="AW47" s="406"/>
      <c r="AX47" s="406"/>
      <c r="AY47" s="406"/>
      <c r="AZ47" s="406"/>
      <c r="BA47" s="406"/>
      <c r="BB47" s="406"/>
      <c r="BC47" s="406"/>
      <c r="BD47" s="406"/>
      <c r="BE47" s="406"/>
      <c r="BF47" s="406"/>
      <c r="BG47" s="406"/>
      <c r="BH47" s="406"/>
      <c r="BI47" s="406"/>
      <c r="BJ47" s="406"/>
      <c r="BK47" s="406"/>
      <c r="BL47" s="406"/>
      <c r="BM47" s="406"/>
      <c r="BN47" s="406"/>
      <c r="BO47" s="406"/>
      <c r="BP47" s="406"/>
      <c r="BQ47" s="406"/>
      <c r="BR47" s="406"/>
      <c r="BS47" s="406"/>
      <c r="BT47" s="406"/>
      <c r="BU47" s="406"/>
      <c r="BV47" s="406"/>
      <c r="BW47" s="406"/>
      <c r="BX47" s="406"/>
    </row>
    <row r="48" spans="1:35" ht="20.25" customHeight="1">
      <c r="A48" s="50"/>
      <c r="B48" s="407" t="s">
        <v>49</v>
      </c>
      <c r="C48" s="407"/>
      <c r="D48" s="407"/>
      <c r="E48" s="407"/>
      <c r="F48" s="407"/>
      <c r="G48" s="407"/>
      <c r="H48" s="407"/>
      <c r="I48" s="51"/>
      <c r="J48" s="408" t="s">
        <v>53</v>
      </c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10"/>
    </row>
    <row r="49" spans="1:76" ht="20.25" customHeight="1">
      <c r="A49" s="48"/>
      <c r="B49" s="339" t="s">
        <v>50</v>
      </c>
      <c r="C49" s="339"/>
      <c r="D49" s="339"/>
      <c r="E49" s="339"/>
      <c r="F49" s="339"/>
      <c r="G49" s="339"/>
      <c r="H49" s="339"/>
      <c r="I49" s="49"/>
      <c r="J49" s="411"/>
      <c r="K49" s="412"/>
      <c r="L49" s="412"/>
      <c r="M49" s="412"/>
      <c r="N49" s="413" t="s">
        <v>54</v>
      </c>
      <c r="O49" s="413"/>
      <c r="P49" s="413"/>
      <c r="Q49" s="413"/>
      <c r="R49" s="413"/>
      <c r="S49" s="413"/>
      <c r="T49" s="413"/>
      <c r="U49" s="413"/>
      <c r="V49" s="413"/>
      <c r="W49" s="412"/>
      <c r="X49" s="412"/>
      <c r="Y49" s="412"/>
      <c r="Z49" s="412"/>
      <c r="AA49" s="413" t="s">
        <v>55</v>
      </c>
      <c r="AB49" s="413"/>
      <c r="AC49" s="413"/>
      <c r="AD49" s="413"/>
      <c r="AE49" s="413"/>
      <c r="AF49" s="413"/>
      <c r="AG49" s="413"/>
      <c r="AH49" s="413"/>
      <c r="AI49" s="414"/>
      <c r="AM49" s="405" t="s">
        <v>35</v>
      </c>
      <c r="AN49" s="405"/>
      <c r="AO49" s="405"/>
      <c r="AP49" s="405"/>
      <c r="AQ49" s="405"/>
      <c r="AR49" s="405"/>
      <c r="AS49" s="405"/>
      <c r="AT49" s="405"/>
      <c r="AU49" s="405"/>
      <c r="AW49" s="406"/>
      <c r="AX49" s="406"/>
      <c r="AY49" s="406"/>
      <c r="AZ49" s="406"/>
      <c r="BA49" s="406"/>
      <c r="BB49" s="406"/>
      <c r="BC49" s="406"/>
      <c r="BD49" s="406"/>
      <c r="BE49" s="406"/>
      <c r="BF49" s="406"/>
      <c r="BG49" s="406"/>
      <c r="BH49" s="406"/>
      <c r="BI49" s="406"/>
      <c r="BJ49" s="406"/>
      <c r="BK49" s="406"/>
      <c r="BL49" s="406"/>
      <c r="BM49" s="406"/>
      <c r="BN49" s="406"/>
      <c r="BO49" s="406"/>
      <c r="BP49" s="406"/>
      <c r="BQ49" s="406"/>
      <c r="BR49" s="406"/>
      <c r="BS49" s="406"/>
      <c r="BT49" s="406"/>
      <c r="BU49" s="406"/>
      <c r="BV49" s="406"/>
      <c r="BW49" s="406"/>
      <c r="BX49" s="406"/>
    </row>
    <row r="50" spans="1:35" ht="20.25" customHeight="1">
      <c r="A50" s="52"/>
      <c r="B50" s="342" t="s">
        <v>51</v>
      </c>
      <c r="C50" s="342"/>
      <c r="D50" s="342"/>
      <c r="E50" s="342"/>
      <c r="F50" s="342"/>
      <c r="G50" s="342"/>
      <c r="H50" s="342"/>
      <c r="I50" s="53"/>
      <c r="J50" s="411"/>
      <c r="K50" s="412"/>
      <c r="L50" s="412"/>
      <c r="M50" s="412"/>
      <c r="N50" s="412"/>
      <c r="O50" s="412"/>
      <c r="P50" s="412"/>
      <c r="Q50" s="412"/>
      <c r="R50" s="412"/>
      <c r="S50" s="417"/>
      <c r="T50" s="418" t="s">
        <v>56</v>
      </c>
      <c r="U50" s="413"/>
      <c r="V50" s="419"/>
      <c r="W50" s="411"/>
      <c r="X50" s="412"/>
      <c r="Y50" s="412"/>
      <c r="Z50" s="412"/>
      <c r="AA50" s="412"/>
      <c r="AB50" s="412"/>
      <c r="AC50" s="412"/>
      <c r="AD50" s="412"/>
      <c r="AE50" s="412"/>
      <c r="AF50" s="417"/>
      <c r="AG50" s="418" t="s">
        <v>57</v>
      </c>
      <c r="AH50" s="413"/>
      <c r="AI50" s="414"/>
    </row>
    <row r="51" spans="1:76" ht="20.25" customHeight="1">
      <c r="A51" s="36"/>
      <c r="B51" s="415"/>
      <c r="C51" s="415"/>
      <c r="D51" s="415"/>
      <c r="E51" s="415"/>
      <c r="F51" s="415"/>
      <c r="G51" s="415"/>
      <c r="H51" s="415"/>
      <c r="I51" s="37"/>
      <c r="J51" s="418" t="s">
        <v>58</v>
      </c>
      <c r="K51" s="413"/>
      <c r="L51" s="413"/>
      <c r="M51" s="413"/>
      <c r="N51" s="412"/>
      <c r="O51" s="412"/>
      <c r="P51" s="412"/>
      <c r="Q51" s="412"/>
      <c r="R51" s="413" t="s">
        <v>59</v>
      </c>
      <c r="S51" s="413"/>
      <c r="T51" s="413"/>
      <c r="U51" s="413"/>
      <c r="V51" s="413"/>
      <c r="W51" s="413"/>
      <c r="X51" s="413"/>
      <c r="Y51" s="412"/>
      <c r="Z51" s="412"/>
      <c r="AA51" s="412"/>
      <c r="AB51" s="412"/>
      <c r="AC51" s="413" t="s">
        <v>60</v>
      </c>
      <c r="AD51" s="413"/>
      <c r="AE51" s="413"/>
      <c r="AF51" s="413"/>
      <c r="AG51" s="413"/>
      <c r="AH51" s="413"/>
      <c r="AI51" s="414"/>
      <c r="AM51" s="405" t="s">
        <v>36</v>
      </c>
      <c r="AN51" s="405"/>
      <c r="AO51" s="405"/>
      <c r="AP51" s="405"/>
      <c r="AQ51" s="405"/>
      <c r="AR51" s="405"/>
      <c r="AS51" s="405"/>
      <c r="AT51" s="405"/>
      <c r="AU51" s="405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6"/>
      <c r="BS51" s="406"/>
      <c r="BT51" s="406"/>
      <c r="BU51" s="406"/>
      <c r="BV51" s="406"/>
      <c r="BW51" s="425" t="s">
        <v>70</v>
      </c>
      <c r="BX51" s="425"/>
    </row>
    <row r="52" spans="1:35" ht="20.25" customHeight="1">
      <c r="A52" s="54"/>
      <c r="B52" s="416"/>
      <c r="C52" s="416"/>
      <c r="D52" s="416"/>
      <c r="E52" s="416"/>
      <c r="F52" s="416"/>
      <c r="G52" s="416"/>
      <c r="H52" s="416"/>
      <c r="I52" s="55"/>
      <c r="J52" s="418" t="s">
        <v>61</v>
      </c>
      <c r="K52" s="413"/>
      <c r="L52" s="413"/>
      <c r="M52" s="413"/>
      <c r="N52" s="413"/>
      <c r="O52" s="413"/>
      <c r="P52" s="413"/>
      <c r="Q52" s="413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26"/>
    </row>
    <row r="53" spans="1:76" ht="20.25" customHeight="1">
      <c r="A53" s="52"/>
      <c r="B53" s="381" t="s">
        <v>74</v>
      </c>
      <c r="C53" s="381"/>
      <c r="D53" s="381"/>
      <c r="E53" s="381"/>
      <c r="F53" s="381"/>
      <c r="G53" s="381"/>
      <c r="H53" s="381"/>
      <c r="I53" s="53"/>
      <c r="J53" s="135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16"/>
      <c r="AM53" s="405" t="s">
        <v>42</v>
      </c>
      <c r="AN53" s="405"/>
      <c r="AO53" s="405"/>
      <c r="AP53" s="405"/>
      <c r="AQ53" s="405"/>
      <c r="AR53" s="405"/>
      <c r="AS53" s="405"/>
      <c r="AT53" s="405"/>
      <c r="AU53" s="405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6"/>
      <c r="BT53" s="406"/>
      <c r="BU53" s="406"/>
      <c r="BV53" s="406"/>
      <c r="BW53" s="406"/>
      <c r="BX53" s="406"/>
    </row>
    <row r="54" spans="1:35" ht="20.25" customHeight="1">
      <c r="A54" s="36"/>
      <c r="B54" s="451"/>
      <c r="C54" s="451"/>
      <c r="D54" s="451"/>
      <c r="E54" s="451"/>
      <c r="F54" s="451"/>
      <c r="G54" s="451"/>
      <c r="H54" s="451"/>
      <c r="I54" s="37"/>
      <c r="J54" s="4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13"/>
    </row>
    <row r="55" spans="1:76" ht="20.25" customHeight="1">
      <c r="A55" s="36"/>
      <c r="B55" s="420" t="s">
        <v>73</v>
      </c>
      <c r="C55" s="420"/>
      <c r="D55" s="420"/>
      <c r="E55" s="420"/>
      <c r="F55" s="420"/>
      <c r="G55" s="420"/>
      <c r="H55" s="420"/>
      <c r="I55" s="37"/>
      <c r="J55" s="4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13"/>
      <c r="AM55" s="405" t="s">
        <v>37</v>
      </c>
      <c r="AN55" s="405"/>
      <c r="AO55" s="405"/>
      <c r="AP55" s="405"/>
      <c r="AQ55" s="405"/>
      <c r="AR55" s="405"/>
      <c r="AS55" s="405"/>
      <c r="AT55" s="405"/>
      <c r="AU55" s="405"/>
      <c r="AW55" s="424"/>
      <c r="AX55" s="424"/>
      <c r="AY55" s="424"/>
      <c r="AZ55" s="424"/>
      <c r="BA55" s="424"/>
      <c r="BB55" s="424"/>
      <c r="BC55" s="424"/>
      <c r="BD55" s="424"/>
      <c r="BE55" s="424"/>
      <c r="BF55" s="424"/>
      <c r="BG55" s="424"/>
      <c r="BH55" s="424"/>
      <c r="BI55" s="424"/>
      <c r="BJ55" s="424"/>
      <c r="BK55" s="424"/>
      <c r="BL55" s="424"/>
      <c r="BM55" s="424"/>
      <c r="BN55" s="424"/>
      <c r="BO55" s="424"/>
      <c r="BP55" s="424"/>
      <c r="BQ55" s="424"/>
      <c r="BR55" s="424"/>
      <c r="BS55" s="424"/>
      <c r="BT55" s="424"/>
      <c r="BU55" s="424"/>
      <c r="BV55" s="424"/>
      <c r="BW55" s="424"/>
      <c r="BX55" s="424"/>
    </row>
    <row r="56" spans="1:35" ht="20.25" customHeight="1">
      <c r="A56" s="34"/>
      <c r="B56" s="421"/>
      <c r="C56" s="421"/>
      <c r="D56" s="421"/>
      <c r="E56" s="421"/>
      <c r="F56" s="421"/>
      <c r="G56" s="421"/>
      <c r="H56" s="421"/>
      <c r="I56" s="35"/>
      <c r="J56" s="14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15"/>
    </row>
    <row r="57" spans="10:48" ht="20.25" customHeight="1">
      <c r="J57" s="3"/>
      <c r="K57" s="3"/>
      <c r="AV57" s="9" t="s">
        <v>43</v>
      </c>
    </row>
    <row r="58" spans="11:28" ht="20.25" customHeight="1">
      <c r="K58" s="1" t="s">
        <v>44</v>
      </c>
      <c r="AB58" s="1" t="s">
        <v>45</v>
      </c>
    </row>
    <row r="59" spans="39:76" ht="20.25" customHeight="1">
      <c r="AM59" s="459" t="s">
        <v>168</v>
      </c>
      <c r="AN59" s="459"/>
      <c r="AO59" s="459"/>
      <c r="AP59" s="459"/>
      <c r="AQ59" s="459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</row>
    <row r="60" spans="11:76" ht="20.25" customHeight="1">
      <c r="K60" s="1" t="s">
        <v>62</v>
      </c>
      <c r="AM60" s="459"/>
      <c r="AN60" s="459"/>
      <c r="AO60" s="459"/>
      <c r="AP60" s="459"/>
      <c r="AQ60" s="459"/>
      <c r="AR60" s="459"/>
      <c r="AS60" s="459"/>
      <c r="AT60" s="459"/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</row>
    <row r="61" spans="11:76" ht="20.25" customHeight="1">
      <c r="K61" s="1" t="s">
        <v>63</v>
      </c>
      <c r="AM61" s="459"/>
      <c r="AN61" s="459"/>
      <c r="AO61" s="459"/>
      <c r="AP61" s="459"/>
      <c r="AQ61" s="459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59"/>
      <c r="BF61" s="459"/>
      <c r="BG61" s="459"/>
      <c r="BH61" s="459"/>
      <c r="BI61" s="459"/>
      <c r="BJ61" s="459"/>
      <c r="BK61" s="459"/>
      <c r="BL61" s="459"/>
      <c r="BM61" s="459"/>
      <c r="BN61" s="459"/>
      <c r="BO61" s="459"/>
      <c r="BP61" s="459"/>
      <c r="BQ61" s="459"/>
      <c r="BR61" s="459"/>
      <c r="BS61" s="459"/>
      <c r="BT61" s="459"/>
      <c r="BU61" s="459"/>
      <c r="BV61" s="459"/>
      <c r="BW61" s="459"/>
      <c r="BX61" s="459"/>
    </row>
    <row r="62" spans="39:76" ht="20.25" customHeight="1">
      <c r="AM62" s="459"/>
      <c r="AN62" s="459"/>
      <c r="AO62" s="459"/>
      <c r="AP62" s="459"/>
      <c r="AQ62" s="459"/>
      <c r="AR62" s="459"/>
      <c r="AS62" s="459"/>
      <c r="AT62" s="459"/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59"/>
      <c r="BF62" s="459"/>
      <c r="BG62" s="459"/>
      <c r="BH62" s="459"/>
      <c r="BI62" s="459"/>
      <c r="BJ62" s="459"/>
      <c r="BK62" s="459"/>
      <c r="BL62" s="459"/>
      <c r="BM62" s="459"/>
      <c r="BN62" s="459"/>
      <c r="BO62" s="459"/>
      <c r="BP62" s="459"/>
      <c r="BQ62" s="459"/>
      <c r="BR62" s="459"/>
      <c r="BS62" s="459"/>
      <c r="BT62" s="459"/>
      <c r="BU62" s="459"/>
      <c r="BV62" s="459"/>
      <c r="BW62" s="459"/>
      <c r="BX62" s="459"/>
    </row>
    <row r="63" spans="12:52" ht="20.25" customHeight="1">
      <c r="L63" s="444" t="s">
        <v>82</v>
      </c>
      <c r="M63" s="444"/>
      <c r="N63" s="444"/>
      <c r="O63" s="403"/>
      <c r="P63" s="403"/>
      <c r="Q63" s="444" t="s">
        <v>20</v>
      </c>
      <c r="R63" s="444"/>
      <c r="S63" s="403"/>
      <c r="T63" s="403"/>
      <c r="U63" s="444" t="s">
        <v>21</v>
      </c>
      <c r="V63" s="444"/>
      <c r="W63" s="403"/>
      <c r="X63" s="403"/>
      <c r="Y63" s="444" t="s">
        <v>26</v>
      </c>
      <c r="Z63" s="444"/>
      <c r="AT63" s="127"/>
      <c r="AU63" s="127"/>
      <c r="AV63" s="127"/>
      <c r="AW63" s="127"/>
      <c r="AX63" s="127"/>
      <c r="AY63" s="127"/>
      <c r="AZ63" s="127"/>
    </row>
    <row r="64" spans="10:52" ht="12" customHeight="1">
      <c r="J64" s="3"/>
      <c r="K64" s="3"/>
      <c r="AT64" s="6"/>
      <c r="AU64" s="126"/>
      <c r="AV64" s="126"/>
      <c r="AW64" s="126"/>
      <c r="AX64" s="126"/>
      <c r="AY64" s="126"/>
      <c r="AZ64" s="126"/>
    </row>
    <row r="65" spans="10:52" ht="12" customHeight="1" hidden="1">
      <c r="J65" s="3"/>
      <c r="K65" s="3"/>
      <c r="AT65" s="126"/>
      <c r="AU65" s="126"/>
      <c r="AV65" s="126"/>
      <c r="AW65" s="126"/>
      <c r="AX65" s="126"/>
      <c r="AY65" s="126"/>
      <c r="AZ65" s="126"/>
    </row>
    <row r="66" ht="19.5" hidden="1"/>
    <row r="67" ht="19.5" hidden="1"/>
    <row r="68" ht="19.5" hidden="1"/>
    <row r="71" ht="19.5" hidden="1"/>
    <row r="72" ht="19.5" hidden="1"/>
    <row r="73" ht="19.5" hidden="1"/>
    <row r="74" ht="12"/>
    <row r="75" ht="12"/>
    <row r="76" ht="12"/>
    <row r="77" ht="12"/>
    <row r="78" ht="12"/>
    <row r="79" ht="19.5"/>
    <row r="80" ht="19.5"/>
    <row r="81" ht="12">
      <c r="J81" s="1" t="s">
        <v>163</v>
      </c>
    </row>
    <row r="82" spans="10:64" ht="19.5">
      <c r="J82" s="1" t="s">
        <v>162</v>
      </c>
      <c r="BL82" s="1" t="s">
        <v>157</v>
      </c>
    </row>
    <row r="83" ht="19.5">
      <c r="BL83" s="1" t="s">
        <v>158</v>
      </c>
    </row>
    <row r="84" ht="12">
      <c r="BL84" s="1" t="s">
        <v>159</v>
      </c>
    </row>
    <row r="85" ht="12">
      <c r="BL85" s="1" t="s">
        <v>160</v>
      </c>
    </row>
    <row r="86" ht="12"/>
    <row r="87" ht="12"/>
    <row r="88" ht="19.5"/>
    <row r="89" ht="19.5"/>
    <row r="90" ht="19.5"/>
    <row r="91" ht="12"/>
    <row r="92" ht="12"/>
    <row r="93" ht="12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262">
    <mergeCell ref="A1:I1"/>
    <mergeCell ref="AM59:BX62"/>
    <mergeCell ref="BG5:BH6"/>
    <mergeCell ref="BI5:BM6"/>
    <mergeCell ref="BN5:BW5"/>
    <mergeCell ref="BN6:BW6"/>
    <mergeCell ref="G3:AD6"/>
    <mergeCell ref="C3:F6"/>
    <mergeCell ref="BI3:BM4"/>
    <mergeCell ref="G7:AD10"/>
    <mergeCell ref="AF5:AQ6"/>
    <mergeCell ref="AR5:AV6"/>
    <mergeCell ref="AW5:BF6"/>
    <mergeCell ref="C7:F10"/>
    <mergeCell ref="Y63:Z63"/>
    <mergeCell ref="B53:H54"/>
    <mergeCell ref="K53:AH54"/>
    <mergeCell ref="AM53:AU53"/>
    <mergeCell ref="AW53:BX53"/>
    <mergeCell ref="BG9:BH10"/>
    <mergeCell ref="AW9:BF10"/>
    <mergeCell ref="AR9:AV10"/>
    <mergeCell ref="AF9:AQ10"/>
    <mergeCell ref="L63:N63"/>
    <mergeCell ref="O63:P63"/>
    <mergeCell ref="Q63:R63"/>
    <mergeCell ref="S63:T63"/>
    <mergeCell ref="U63:V63"/>
    <mergeCell ref="W63:X63"/>
    <mergeCell ref="AW49:BX49"/>
    <mergeCell ref="B55:H56"/>
    <mergeCell ref="K55:AH56"/>
    <mergeCell ref="AM55:AU55"/>
    <mergeCell ref="AW55:BX55"/>
    <mergeCell ref="AC51:AI51"/>
    <mergeCell ref="AM51:AU51"/>
    <mergeCell ref="AW51:BV51"/>
    <mergeCell ref="BW51:BX51"/>
    <mergeCell ref="J52:Q52"/>
    <mergeCell ref="R52:AI52"/>
    <mergeCell ref="B50:H52"/>
    <mergeCell ref="J50:S50"/>
    <mergeCell ref="T50:V50"/>
    <mergeCell ref="W50:AF50"/>
    <mergeCell ref="AG50:AI50"/>
    <mergeCell ref="J51:M51"/>
    <mergeCell ref="N51:Q51"/>
    <mergeCell ref="R51:X51"/>
    <mergeCell ref="Y51:AB51"/>
    <mergeCell ref="AM47:AU47"/>
    <mergeCell ref="AW47:BX47"/>
    <mergeCell ref="B48:H48"/>
    <mergeCell ref="J48:AI48"/>
    <mergeCell ref="B49:H49"/>
    <mergeCell ref="J49:M49"/>
    <mergeCell ref="N49:V49"/>
    <mergeCell ref="W49:Z49"/>
    <mergeCell ref="AA49:AI49"/>
    <mergeCell ref="AM49:AU49"/>
    <mergeCell ref="U42:BD42"/>
    <mergeCell ref="B44:H44"/>
    <mergeCell ref="N44:AI44"/>
    <mergeCell ref="B45:H45"/>
    <mergeCell ref="N45:AI45"/>
    <mergeCell ref="B46:H46"/>
    <mergeCell ref="N46:AI46"/>
    <mergeCell ref="AX46:AZ46"/>
    <mergeCell ref="BB46:BE46"/>
    <mergeCell ref="BH37:BO37"/>
    <mergeCell ref="BQ37:BX37"/>
    <mergeCell ref="C38:K38"/>
    <mergeCell ref="P38:AC38"/>
    <mergeCell ref="AI38:AV38"/>
    <mergeCell ref="BB38:BO38"/>
    <mergeCell ref="BQ38:BX38"/>
    <mergeCell ref="D37:J37"/>
    <mergeCell ref="M37:U37"/>
    <mergeCell ref="V37:AC37"/>
    <mergeCell ref="AF37:AN37"/>
    <mergeCell ref="AO37:AV37"/>
    <mergeCell ref="AY37:BG37"/>
    <mergeCell ref="BH35:BO35"/>
    <mergeCell ref="BQ35:BX35"/>
    <mergeCell ref="D36:J36"/>
    <mergeCell ref="M36:U36"/>
    <mergeCell ref="V36:AC36"/>
    <mergeCell ref="AF36:AN36"/>
    <mergeCell ref="AO36:AV36"/>
    <mergeCell ref="AY36:BG36"/>
    <mergeCell ref="BH36:BO36"/>
    <mergeCell ref="BQ36:BX36"/>
    <mergeCell ref="D35:J35"/>
    <mergeCell ref="M35:U35"/>
    <mergeCell ref="V35:AC35"/>
    <mergeCell ref="AF35:AN35"/>
    <mergeCell ref="AO35:AV35"/>
    <mergeCell ref="AY35:BG35"/>
    <mergeCell ref="D33:J33"/>
    <mergeCell ref="M33:W33"/>
    <mergeCell ref="AF33:AP33"/>
    <mergeCell ref="AY33:BI33"/>
    <mergeCell ref="BQ33:BX34"/>
    <mergeCell ref="D34:J34"/>
    <mergeCell ref="V34:AC34"/>
    <mergeCell ref="AO34:AV34"/>
    <mergeCell ref="BH34:BO34"/>
    <mergeCell ref="A31:B38"/>
    <mergeCell ref="D31:J31"/>
    <mergeCell ref="M31:W31"/>
    <mergeCell ref="AF31:AP31"/>
    <mergeCell ref="AY31:BI31"/>
    <mergeCell ref="BQ31:BX32"/>
    <mergeCell ref="D32:J32"/>
    <mergeCell ref="V32:AC32"/>
    <mergeCell ref="AO32:AV32"/>
    <mergeCell ref="BH32:BO32"/>
    <mergeCell ref="BB29:BO29"/>
    <mergeCell ref="BQ29:BX29"/>
    <mergeCell ref="C30:K30"/>
    <mergeCell ref="P30:AC30"/>
    <mergeCell ref="AI30:AV30"/>
    <mergeCell ref="BB30:BO30"/>
    <mergeCell ref="BQ30:BX30"/>
    <mergeCell ref="BQ27:BX27"/>
    <mergeCell ref="A28:B30"/>
    <mergeCell ref="D28:J28"/>
    <mergeCell ref="P28:AC28"/>
    <mergeCell ref="AI28:AV28"/>
    <mergeCell ref="BB28:BO28"/>
    <mergeCell ref="BQ28:BX28"/>
    <mergeCell ref="C29:K29"/>
    <mergeCell ref="P29:AC29"/>
    <mergeCell ref="AI29:AV29"/>
    <mergeCell ref="BC26:BO26"/>
    <mergeCell ref="M27:O27"/>
    <mergeCell ref="Q27:AC27"/>
    <mergeCell ref="AF27:AH27"/>
    <mergeCell ref="AJ27:AV27"/>
    <mergeCell ref="AY27:BA27"/>
    <mergeCell ref="BC27:BO27"/>
    <mergeCell ref="C26:I27"/>
    <mergeCell ref="M26:O26"/>
    <mergeCell ref="Q26:AC26"/>
    <mergeCell ref="AF26:AH26"/>
    <mergeCell ref="AJ26:AV26"/>
    <mergeCell ref="AY26:BA26"/>
    <mergeCell ref="AO25:AQ25"/>
    <mergeCell ref="AR25:AT25"/>
    <mergeCell ref="AY25:BA25"/>
    <mergeCell ref="BB25:BD25"/>
    <mergeCell ref="BH25:BJ25"/>
    <mergeCell ref="BK25:BM25"/>
    <mergeCell ref="BB24:BD24"/>
    <mergeCell ref="BI24:BJ24"/>
    <mergeCell ref="BK24:BM24"/>
    <mergeCell ref="C25:I25"/>
    <mergeCell ref="M25:O25"/>
    <mergeCell ref="P25:R25"/>
    <mergeCell ref="V25:X25"/>
    <mergeCell ref="Y25:AA25"/>
    <mergeCell ref="AF25:AH25"/>
    <mergeCell ref="AI25:AK25"/>
    <mergeCell ref="BB23:BD23"/>
    <mergeCell ref="M24:O24"/>
    <mergeCell ref="P24:R24"/>
    <mergeCell ref="W24:X24"/>
    <mergeCell ref="Y24:AA24"/>
    <mergeCell ref="AF24:AH24"/>
    <mergeCell ref="AI24:AK24"/>
    <mergeCell ref="AP24:AQ24"/>
    <mergeCell ref="AR24:AT24"/>
    <mergeCell ref="AY24:BA24"/>
    <mergeCell ref="C23:I24"/>
    <mergeCell ref="M23:O23"/>
    <mergeCell ref="P23:R23"/>
    <mergeCell ref="AF23:AH23"/>
    <mergeCell ref="AI23:AK23"/>
    <mergeCell ref="AY23:BA23"/>
    <mergeCell ref="A21:K22"/>
    <mergeCell ref="L21:AD21"/>
    <mergeCell ref="AE21:AW21"/>
    <mergeCell ref="AX21:BP21"/>
    <mergeCell ref="L22:AD22"/>
    <mergeCell ref="AE22:AW22"/>
    <mergeCell ref="AX22:BP22"/>
    <mergeCell ref="AX19:AY19"/>
    <mergeCell ref="AZ19:BN19"/>
    <mergeCell ref="BO19:BP19"/>
    <mergeCell ref="C20:I20"/>
    <mergeCell ref="L20:AD20"/>
    <mergeCell ref="AE20:AW20"/>
    <mergeCell ref="AX20:BP20"/>
    <mergeCell ref="C19:I19"/>
    <mergeCell ref="L19:M19"/>
    <mergeCell ref="N19:AB19"/>
    <mergeCell ref="AC19:AD19"/>
    <mergeCell ref="AE19:AF19"/>
    <mergeCell ref="AG19:AU19"/>
    <mergeCell ref="C18:I18"/>
    <mergeCell ref="L18:AD18"/>
    <mergeCell ref="AE18:AW18"/>
    <mergeCell ref="AV19:AW19"/>
    <mergeCell ref="AX18:BP18"/>
    <mergeCell ref="BE17:BF17"/>
    <mergeCell ref="BG17:BI17"/>
    <mergeCell ref="BJ17:BK17"/>
    <mergeCell ref="BJ16:BK16"/>
    <mergeCell ref="P17:R17"/>
    <mergeCell ref="S17:T17"/>
    <mergeCell ref="U17:W17"/>
    <mergeCell ref="X17:Y17"/>
    <mergeCell ref="AI17:AK17"/>
    <mergeCell ref="AL17:AM17"/>
    <mergeCell ref="AN17:AP17"/>
    <mergeCell ref="AQ17:AR17"/>
    <mergeCell ref="BB17:BD17"/>
    <mergeCell ref="AO16:AP16"/>
    <mergeCell ref="AQ16:AR16"/>
    <mergeCell ref="BB16:BC16"/>
    <mergeCell ref="BD16:BE16"/>
    <mergeCell ref="AK16:AL16"/>
    <mergeCell ref="AM16:AN16"/>
    <mergeCell ref="BJ15:BK15"/>
    <mergeCell ref="C16:I16"/>
    <mergeCell ref="P16:Q16"/>
    <mergeCell ref="R16:S16"/>
    <mergeCell ref="T16:U16"/>
    <mergeCell ref="V16:W16"/>
    <mergeCell ref="X16:Y16"/>
    <mergeCell ref="AI16:AJ16"/>
    <mergeCell ref="BB15:BC15"/>
    <mergeCell ref="BD15:BE15"/>
    <mergeCell ref="BF15:BG15"/>
    <mergeCell ref="BH15:BI15"/>
    <mergeCell ref="BF16:BG16"/>
    <mergeCell ref="BH16:BI16"/>
    <mergeCell ref="AI15:AJ15"/>
    <mergeCell ref="AK15:AL15"/>
    <mergeCell ref="AM15:AN15"/>
    <mergeCell ref="AO15:AP15"/>
    <mergeCell ref="AQ15:AR15"/>
    <mergeCell ref="AY15:BA15"/>
    <mergeCell ref="L13:AD14"/>
    <mergeCell ref="AE13:AW14"/>
    <mergeCell ref="AX13:BP14"/>
    <mergeCell ref="M15:O15"/>
    <mergeCell ref="P15:Q15"/>
    <mergeCell ref="R15:S15"/>
    <mergeCell ref="T15:U15"/>
    <mergeCell ref="V15:W15"/>
    <mergeCell ref="X15:Y15"/>
    <mergeCell ref="AF15:AH15"/>
    <mergeCell ref="BI9:BM10"/>
    <mergeCell ref="BN9:BW9"/>
    <mergeCell ref="BN10:BW10"/>
    <mergeCell ref="AF7:BH8"/>
    <mergeCell ref="BI7:BM8"/>
    <mergeCell ref="N1:Q1"/>
    <mergeCell ref="R1:T1"/>
    <mergeCell ref="U1:X1"/>
    <mergeCell ref="Z1:BJ1"/>
    <mergeCell ref="AF3:BH4"/>
  </mergeCells>
  <conditionalFormatting sqref="P38:AC38 P30:AC30">
    <cfRule type="expression" priority="5" dxfId="0" stopIfTrue="1">
      <formula>$P$38&lt;&gt;$P$30</formula>
    </cfRule>
  </conditionalFormatting>
  <conditionalFormatting sqref="AI38:AV38 AI30:AV30">
    <cfRule type="expression" priority="4" dxfId="0" stopIfTrue="1">
      <formula>$AI$30&lt;&gt;$AI$38</formula>
    </cfRule>
  </conditionalFormatting>
  <conditionalFormatting sqref="BB38:BO38 BB30:BO30">
    <cfRule type="expression" priority="3" dxfId="0" stopIfTrue="1">
      <formula>$BB$30&lt;&gt;$BB$38</formula>
    </cfRule>
  </conditionalFormatting>
  <conditionalFormatting sqref="BQ38:BX38 BQ30:BX30">
    <cfRule type="expression" priority="2" dxfId="0" stopIfTrue="1">
      <formula>$BQ$30&lt;&gt;$BQ$38</formula>
    </cfRule>
  </conditionalFormatting>
  <conditionalFormatting sqref="R1:T1">
    <cfRule type="containsBlanks" priority="1" dxfId="0" stopIfTrue="1">
      <formula>LEN(TRIM(R1))=0</formula>
    </cfRule>
  </conditionalFormatting>
  <dataValidations count="9">
    <dataValidation type="list" allowBlank="1" showInputMessage="1" showErrorMessage="1" imeMode="hiragana" sqref="L22:BP22">
      <formula1>$J$81:$J$82</formula1>
    </dataValidation>
    <dataValidation type="list" allowBlank="1" showInputMessage="1" showErrorMessage="1" sqref="BN10:BW10 BN6:BW6">
      <formula1>$BL$82:$BL$85</formula1>
    </dataValidation>
    <dataValidation type="list" allowBlank="1" showInputMessage="1" showErrorMessage="1" promptTitle="経費の選択" prompt="ドロップダウンリスト(▼ボタン)から支出した経費を選択してください。" imeMode="hiragana" sqref="M36:U36 AF36:AN36 AY36:BG36">
      <formula1>"事務･競技用品,事務用品,競技用品"</formula1>
    </dataValidation>
    <dataValidation type="list" allowBlank="1" showInputMessage="1" showErrorMessage="1" promptTitle="経費の選択" prompt="ドロップダウンリスト(▼ボタン)から支出した経費を選択してください。" sqref="M33:W33 AF33:AP33 AY33:BI33">
      <formula1>"運賃･宿泊費,運賃,宿泊費"</formula1>
    </dataValidation>
    <dataValidation type="list" allowBlank="1" showInputMessage="1" showErrorMessage="1" sqref="M31:W31 AF31:AP31 AY31:BI31">
      <formula1>"運賃･宿泊費･手当,運賃･宿泊費,運賃･手当,宿泊費･手当,運賃,宿泊費,手当"</formula1>
    </dataValidation>
    <dataValidation allowBlank="1" showInputMessage="1" showErrorMessage="1" imeMode="hiragana" sqref="AF35:AN35 Q26:AC27 AJ26:AV27 BC26:BO27 J50:S50 W50:AF50 AW53:BX53 AW51:BV51 AW49:BX49 AW47:BX47 K53:AH56 AY37:BG37 AF37:AN37 M20:M21 AD18 L18:L21 N18:N21 M18 AC18:AC21 O18:AB18 AH18:AU18 AW18 AE18:AE19 AF18 AG18:AG19 AV18:AV19 BP18 AX18:AX19 AY18 AZ18:AZ19 BO18:BO19 BA18:BN18 M35:U35 AY35:BG35 M37:U37 AF7 AF9 AF3 AW9 O20:AB21 AD20:BP21 AF5 AW5"/>
    <dataValidation allowBlank="1" showInputMessage="1" showErrorMessage="1" imeMode="halfAlpha" sqref="BB46:BE46 AX46:AZ46 P16:Q16 S63:T63 W63:X63 V34:V37 AI16:AJ16 T15:U16 X15:Y16 BB16:BC16 AM15:AN16 AQ15:AR16 AO34:AO37 BF15:BG16 BJ15:BK16 BB17:BD17 P17:R17 P28:AC28 P23:R25 Y25:AA25 AI23:AK25 AR25:AT25 BB23:BD25 BK25:BM25 BH34:BH37 AI28:AV29 BB28:BO29 R52:AI52 AW55:BX55 N44:AI44 BH32 AO32 V32 U17:W17 AI17:AK17 AN17:AP17 BG17:BI17"/>
    <dataValidation type="list" allowBlank="1" showInputMessage="1" showErrorMessage="1" sqref="W49:Z49 J49:M49 N51:Q51 Y51:AB51">
      <formula1>"○"</formula1>
    </dataValidation>
    <dataValidation type="list" allowBlank="1" showInputMessage="1" showErrorMessage="1" promptTitle="男女の選択" prompt="ドロップダウンリスト(▼ボタン)から男女を選択してください" imeMode="hiragana" sqref="BI9 BI5">
      <formula1>"男･女,男,女"</formula1>
    </dataValidation>
  </dataValidations>
  <printOptions horizontalCentered="1"/>
  <pageMargins left="0.7086614173228347" right="0" top="0.35433070866141736" bottom="0.35433070866141736" header="0.35433070866141736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9"/>
  <sheetViews>
    <sheetView view="pageBreakPreview" zoomScaleNormal="85" zoomScaleSheetLayoutView="100" zoomScalePageLayoutView="0" workbookViewId="0" topLeftCell="A1">
      <selection activeCell="G7" sqref="G7:AD10"/>
    </sheetView>
  </sheetViews>
  <sheetFormatPr defaultColWidth="0" defaultRowHeight="14.25" zeroHeight="1"/>
  <cols>
    <col min="1" max="1" width="1.390625" style="1" customWidth="1"/>
    <col min="2" max="10" width="1.4921875" style="1" customWidth="1"/>
    <col min="11" max="11" width="1.390625" style="1" customWidth="1"/>
    <col min="12" max="76" width="1.69921875" style="1" customWidth="1"/>
    <col min="77" max="77" width="1.4921875" style="1" customWidth="1"/>
    <col min="78" max="16384" width="1.4921875" style="1" hidden="1" customWidth="1"/>
  </cols>
  <sheetData>
    <row r="1" spans="1:76" ht="35.25" customHeight="1" thickBot="1" thickTop="1">
      <c r="A1" s="458" t="s">
        <v>175</v>
      </c>
      <c r="B1" s="458"/>
      <c r="C1" s="458"/>
      <c r="D1" s="458"/>
      <c r="E1" s="458"/>
      <c r="F1" s="458"/>
      <c r="G1" s="458"/>
      <c r="H1" s="458"/>
      <c r="I1" s="458"/>
      <c r="J1" s="137"/>
      <c r="K1" s="137"/>
      <c r="L1" s="138"/>
      <c r="M1" s="139"/>
      <c r="N1" s="287" t="s">
        <v>82</v>
      </c>
      <c r="O1" s="287"/>
      <c r="P1" s="287"/>
      <c r="Q1" s="287"/>
      <c r="R1" s="288">
        <v>6</v>
      </c>
      <c r="S1" s="288"/>
      <c r="T1" s="288"/>
      <c r="U1" s="287" t="s">
        <v>64</v>
      </c>
      <c r="V1" s="287"/>
      <c r="W1" s="287"/>
      <c r="X1" s="287"/>
      <c r="Y1" s="139"/>
      <c r="Z1" s="289" t="s">
        <v>169</v>
      </c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139"/>
      <c r="BL1" s="139"/>
      <c r="BM1" s="140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</row>
    <row r="2" spans="1:76" ht="15" customHeight="1" thickTop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</row>
    <row r="3" spans="1:76" ht="16.5" customHeight="1">
      <c r="A3" s="137"/>
      <c r="B3" s="137"/>
      <c r="C3" s="469" t="s">
        <v>146</v>
      </c>
      <c r="D3" s="470"/>
      <c r="E3" s="470"/>
      <c r="F3" s="471"/>
      <c r="G3" s="528" t="s">
        <v>166</v>
      </c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30"/>
      <c r="AE3" s="141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1"/>
      <c r="BI3" s="472" t="s">
        <v>41</v>
      </c>
      <c r="BJ3" s="472"/>
      <c r="BK3" s="472"/>
      <c r="BL3" s="472"/>
      <c r="BM3" s="472"/>
      <c r="BN3" s="132"/>
      <c r="BO3" s="132"/>
      <c r="BP3" s="132"/>
      <c r="BQ3" s="132"/>
      <c r="BR3" s="132"/>
      <c r="BS3" s="137"/>
      <c r="BT3" s="137"/>
      <c r="BU3" s="137"/>
      <c r="BV3" s="137"/>
      <c r="BW3" s="137"/>
      <c r="BX3" s="137"/>
    </row>
    <row r="4" spans="1:76" ht="16.5" customHeight="1">
      <c r="A4" s="137"/>
      <c r="B4" s="137"/>
      <c r="C4" s="445"/>
      <c r="D4" s="446"/>
      <c r="E4" s="446"/>
      <c r="F4" s="447"/>
      <c r="G4" s="531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3"/>
      <c r="AE4" s="142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4"/>
      <c r="BI4" s="473"/>
      <c r="BJ4" s="473"/>
      <c r="BK4" s="473"/>
      <c r="BL4" s="473"/>
      <c r="BM4" s="473"/>
      <c r="BN4" s="132"/>
      <c r="BO4" s="132"/>
      <c r="BP4" s="132"/>
      <c r="BQ4" s="132"/>
      <c r="BR4" s="132"/>
      <c r="BS4" s="137"/>
      <c r="BT4" s="137"/>
      <c r="BU4" s="137"/>
      <c r="BV4" s="137"/>
      <c r="BW4" s="137"/>
      <c r="BX4" s="137"/>
    </row>
    <row r="5" spans="1:76" ht="16.5" customHeight="1">
      <c r="A5" s="137"/>
      <c r="B5" s="137"/>
      <c r="C5" s="445"/>
      <c r="D5" s="446"/>
      <c r="E5" s="446"/>
      <c r="F5" s="447"/>
      <c r="G5" s="531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3"/>
      <c r="AE5" s="143"/>
      <c r="AF5" s="438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40"/>
      <c r="AR5" s="432" t="s">
        <v>0</v>
      </c>
      <c r="AS5" s="433"/>
      <c r="AT5" s="433"/>
      <c r="AU5" s="433"/>
      <c r="AV5" s="434"/>
      <c r="AW5" s="427"/>
      <c r="AX5" s="428"/>
      <c r="AY5" s="428"/>
      <c r="AZ5" s="428"/>
      <c r="BA5" s="428"/>
      <c r="BB5" s="428"/>
      <c r="BC5" s="428"/>
      <c r="BD5" s="428"/>
      <c r="BE5" s="428"/>
      <c r="BF5" s="429"/>
      <c r="BG5" s="454" t="s">
        <v>67</v>
      </c>
      <c r="BH5" s="455"/>
      <c r="BI5" s="269" t="s">
        <v>156</v>
      </c>
      <c r="BJ5" s="270"/>
      <c r="BK5" s="270"/>
      <c r="BL5" s="270"/>
      <c r="BM5" s="271"/>
      <c r="BN5" s="275" t="s">
        <v>155</v>
      </c>
      <c r="BO5" s="276"/>
      <c r="BP5" s="276"/>
      <c r="BQ5" s="276"/>
      <c r="BR5" s="276"/>
      <c r="BS5" s="276"/>
      <c r="BT5" s="276"/>
      <c r="BU5" s="276"/>
      <c r="BV5" s="276"/>
      <c r="BW5" s="277"/>
      <c r="BX5" s="137"/>
    </row>
    <row r="6" spans="1:76" ht="16.5" customHeight="1">
      <c r="A6" s="137"/>
      <c r="B6" s="137"/>
      <c r="C6" s="448"/>
      <c r="D6" s="449"/>
      <c r="E6" s="449"/>
      <c r="F6" s="450"/>
      <c r="G6" s="534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6"/>
      <c r="AE6" s="144"/>
      <c r="AF6" s="441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3"/>
      <c r="AR6" s="435"/>
      <c r="AS6" s="436"/>
      <c r="AT6" s="436"/>
      <c r="AU6" s="436"/>
      <c r="AV6" s="437"/>
      <c r="AW6" s="430"/>
      <c r="AX6" s="273"/>
      <c r="AY6" s="273"/>
      <c r="AZ6" s="273"/>
      <c r="BA6" s="273"/>
      <c r="BB6" s="273"/>
      <c r="BC6" s="273"/>
      <c r="BD6" s="273"/>
      <c r="BE6" s="273"/>
      <c r="BF6" s="431"/>
      <c r="BG6" s="456"/>
      <c r="BH6" s="457"/>
      <c r="BI6" s="272"/>
      <c r="BJ6" s="273"/>
      <c r="BK6" s="273"/>
      <c r="BL6" s="273"/>
      <c r="BM6" s="274"/>
      <c r="BN6" s="278"/>
      <c r="BO6" s="279"/>
      <c r="BP6" s="279"/>
      <c r="BQ6" s="279"/>
      <c r="BR6" s="279"/>
      <c r="BS6" s="279"/>
      <c r="BT6" s="279"/>
      <c r="BU6" s="279"/>
      <c r="BV6" s="279"/>
      <c r="BW6" s="280"/>
      <c r="BX6" s="137"/>
    </row>
    <row r="7" spans="1:76" ht="16.5" customHeight="1">
      <c r="A7" s="137"/>
      <c r="B7" s="137"/>
      <c r="C7" s="445" t="s">
        <v>147</v>
      </c>
      <c r="D7" s="446"/>
      <c r="E7" s="446"/>
      <c r="F7" s="447"/>
      <c r="G7" s="531" t="s">
        <v>167</v>
      </c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3"/>
      <c r="AE7" s="143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2"/>
      <c r="BI7" s="285" t="s">
        <v>41</v>
      </c>
      <c r="BJ7" s="285"/>
      <c r="BK7" s="285"/>
      <c r="BL7" s="285"/>
      <c r="BM7" s="285"/>
      <c r="BN7" s="132"/>
      <c r="BO7" s="132"/>
      <c r="BP7" s="132"/>
      <c r="BQ7" s="132"/>
      <c r="BR7" s="132"/>
      <c r="BS7" s="137"/>
      <c r="BT7" s="137"/>
      <c r="BU7" s="137"/>
      <c r="BV7" s="137"/>
      <c r="BW7" s="137"/>
      <c r="BX7" s="137"/>
    </row>
    <row r="8" spans="1:76" ht="16.5" customHeight="1">
      <c r="A8" s="137"/>
      <c r="B8" s="137"/>
      <c r="C8" s="445"/>
      <c r="D8" s="446"/>
      <c r="E8" s="446"/>
      <c r="F8" s="447"/>
      <c r="G8" s="531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3"/>
      <c r="AE8" s="14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4"/>
      <c r="BI8" s="286"/>
      <c r="BJ8" s="286"/>
      <c r="BK8" s="286"/>
      <c r="BL8" s="286"/>
      <c r="BM8" s="286"/>
      <c r="BN8" s="132"/>
      <c r="BO8" s="132"/>
      <c r="BP8" s="132"/>
      <c r="BQ8" s="132"/>
      <c r="BR8" s="132"/>
      <c r="BS8" s="137"/>
      <c r="BT8" s="137"/>
      <c r="BU8" s="137"/>
      <c r="BV8" s="137"/>
      <c r="BW8" s="137"/>
      <c r="BX8" s="137"/>
    </row>
    <row r="9" spans="1:76" ht="16.5" customHeight="1">
      <c r="A9" s="137"/>
      <c r="B9" s="137"/>
      <c r="C9" s="445"/>
      <c r="D9" s="446"/>
      <c r="E9" s="446"/>
      <c r="F9" s="447"/>
      <c r="G9" s="531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3"/>
      <c r="AE9" s="143"/>
      <c r="AF9" s="438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40"/>
      <c r="AR9" s="432" t="s">
        <v>0</v>
      </c>
      <c r="AS9" s="433"/>
      <c r="AT9" s="433"/>
      <c r="AU9" s="433"/>
      <c r="AV9" s="434"/>
      <c r="AW9" s="427"/>
      <c r="AX9" s="428"/>
      <c r="AY9" s="428"/>
      <c r="AZ9" s="428"/>
      <c r="BA9" s="428"/>
      <c r="BB9" s="428"/>
      <c r="BC9" s="428"/>
      <c r="BD9" s="428"/>
      <c r="BE9" s="428"/>
      <c r="BF9" s="429"/>
      <c r="BG9" s="454" t="s">
        <v>67</v>
      </c>
      <c r="BH9" s="455"/>
      <c r="BI9" s="269" t="s">
        <v>156</v>
      </c>
      <c r="BJ9" s="270"/>
      <c r="BK9" s="270"/>
      <c r="BL9" s="270"/>
      <c r="BM9" s="271"/>
      <c r="BN9" s="275" t="s">
        <v>155</v>
      </c>
      <c r="BO9" s="276"/>
      <c r="BP9" s="276"/>
      <c r="BQ9" s="276"/>
      <c r="BR9" s="276"/>
      <c r="BS9" s="276"/>
      <c r="BT9" s="276"/>
      <c r="BU9" s="276"/>
      <c r="BV9" s="276"/>
      <c r="BW9" s="277"/>
      <c r="BX9" s="137"/>
    </row>
    <row r="10" spans="1:76" ht="16.5" customHeight="1">
      <c r="A10" s="137"/>
      <c r="B10" s="137"/>
      <c r="C10" s="448"/>
      <c r="D10" s="449"/>
      <c r="E10" s="449"/>
      <c r="F10" s="450"/>
      <c r="G10" s="534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6"/>
      <c r="AE10" s="144"/>
      <c r="AF10" s="441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3"/>
      <c r="AR10" s="435"/>
      <c r="AS10" s="436"/>
      <c r="AT10" s="436"/>
      <c r="AU10" s="436"/>
      <c r="AV10" s="437"/>
      <c r="AW10" s="430"/>
      <c r="AX10" s="273"/>
      <c r="AY10" s="273"/>
      <c r="AZ10" s="273"/>
      <c r="BA10" s="273"/>
      <c r="BB10" s="273"/>
      <c r="BC10" s="273"/>
      <c r="BD10" s="273"/>
      <c r="BE10" s="273"/>
      <c r="BF10" s="431"/>
      <c r="BG10" s="456"/>
      <c r="BH10" s="457"/>
      <c r="BI10" s="272"/>
      <c r="BJ10" s="273"/>
      <c r="BK10" s="273"/>
      <c r="BL10" s="273"/>
      <c r="BM10" s="274"/>
      <c r="BN10" s="278"/>
      <c r="BO10" s="279"/>
      <c r="BP10" s="279"/>
      <c r="BQ10" s="279"/>
      <c r="BR10" s="279"/>
      <c r="BS10" s="279"/>
      <c r="BT10" s="279"/>
      <c r="BU10" s="279"/>
      <c r="BV10" s="279"/>
      <c r="BW10" s="280"/>
      <c r="BX10" s="137"/>
    </row>
    <row r="11" spans="1:76" ht="1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45"/>
      <c r="U11" s="145"/>
      <c r="V11" s="145"/>
      <c r="W11" s="145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37"/>
      <c r="AN11" s="137"/>
      <c r="AO11" s="137"/>
      <c r="AP11" s="137"/>
      <c r="AQ11" s="137"/>
      <c r="AR11" s="137"/>
      <c r="AS11" s="137"/>
      <c r="AT11" s="137"/>
      <c r="AU11" s="137"/>
      <c r="AV11" s="147"/>
      <c r="AW11" s="148"/>
      <c r="AX11" s="148"/>
      <c r="AY11" s="148"/>
      <c r="AZ11" s="148"/>
      <c r="BA11" s="148"/>
      <c r="BB11" s="149"/>
      <c r="BC11" s="149"/>
      <c r="BD11" s="149"/>
      <c r="BE11" s="149"/>
      <c r="BF11" s="149"/>
      <c r="BG11" s="149"/>
      <c r="BH11" s="149"/>
      <c r="BI11" s="149"/>
      <c r="BJ11" s="149"/>
      <c r="BK11" s="150"/>
      <c r="BL11" s="150"/>
      <c r="BM11" s="149"/>
      <c r="BN11" s="149"/>
      <c r="BO11" s="149"/>
      <c r="BP11" s="149"/>
      <c r="BQ11" s="137"/>
      <c r="BR11" s="137"/>
      <c r="BS11" s="137"/>
      <c r="BT11" s="137"/>
      <c r="BU11" s="137"/>
      <c r="BV11" s="137"/>
      <c r="BW11" s="137"/>
      <c r="BX11" s="137"/>
    </row>
    <row r="12" spans="1:76" ht="12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</row>
    <row r="13" spans="1:76" ht="15.75" customHeight="1">
      <c r="A13" s="151"/>
      <c r="B13" s="141"/>
      <c r="C13" s="141"/>
      <c r="D13" s="141"/>
      <c r="E13" s="141"/>
      <c r="F13" s="141"/>
      <c r="G13" s="141"/>
      <c r="H13" s="141"/>
      <c r="I13" s="141"/>
      <c r="J13" s="152" t="s">
        <v>1</v>
      </c>
      <c r="K13" s="153"/>
      <c r="L13" s="292" t="s">
        <v>38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4"/>
      <c r="AE13" s="292" t="s">
        <v>39</v>
      </c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4"/>
      <c r="AX13" s="292" t="s">
        <v>40</v>
      </c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4"/>
      <c r="BQ13" s="137"/>
      <c r="BR13" s="137"/>
      <c r="BS13" s="137"/>
      <c r="BT13" s="137"/>
      <c r="BU13" s="137"/>
      <c r="BV13" s="137"/>
      <c r="BW13" s="137"/>
      <c r="BX13" s="137"/>
    </row>
    <row r="14" spans="1:76" ht="15.75" customHeight="1">
      <c r="A14" s="154"/>
      <c r="B14" s="155" t="s">
        <v>19</v>
      </c>
      <c r="C14" s="144"/>
      <c r="D14" s="144"/>
      <c r="E14" s="144"/>
      <c r="F14" s="144"/>
      <c r="G14" s="144"/>
      <c r="H14" s="144"/>
      <c r="I14" s="144"/>
      <c r="J14" s="144"/>
      <c r="K14" s="156"/>
      <c r="L14" s="295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7"/>
      <c r="AE14" s="295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7"/>
      <c r="AX14" s="295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7"/>
      <c r="BQ14" s="137"/>
      <c r="BR14" s="137"/>
      <c r="BS14" s="137"/>
      <c r="BT14" s="137"/>
      <c r="BU14" s="137"/>
      <c r="BV14" s="137"/>
      <c r="BW14" s="137"/>
      <c r="BX14" s="137"/>
    </row>
    <row r="15" spans="1:76" ht="20.25" customHeight="1">
      <c r="A15" s="157"/>
      <c r="B15" s="143"/>
      <c r="C15" s="143"/>
      <c r="D15" s="143"/>
      <c r="E15" s="143"/>
      <c r="F15" s="143"/>
      <c r="G15" s="143"/>
      <c r="H15" s="143"/>
      <c r="I15" s="143"/>
      <c r="J15" s="143"/>
      <c r="K15" s="158"/>
      <c r="L15" s="157"/>
      <c r="M15" s="298" t="s">
        <v>82</v>
      </c>
      <c r="N15" s="298"/>
      <c r="O15" s="298"/>
      <c r="P15" s="299"/>
      <c r="Q15" s="299"/>
      <c r="R15" s="300" t="s">
        <v>20</v>
      </c>
      <c r="S15" s="300"/>
      <c r="T15" s="299"/>
      <c r="U15" s="299"/>
      <c r="V15" s="300" t="s">
        <v>21</v>
      </c>
      <c r="W15" s="300"/>
      <c r="X15" s="299"/>
      <c r="Y15" s="299"/>
      <c r="Z15" s="159" t="s">
        <v>22</v>
      </c>
      <c r="AA15" s="143"/>
      <c r="AB15" s="143"/>
      <c r="AC15" s="143"/>
      <c r="AD15" s="158"/>
      <c r="AE15" s="157"/>
      <c r="AF15" s="298" t="s">
        <v>83</v>
      </c>
      <c r="AG15" s="298"/>
      <c r="AH15" s="298"/>
      <c r="AI15" s="299"/>
      <c r="AJ15" s="299"/>
      <c r="AK15" s="300" t="s">
        <v>20</v>
      </c>
      <c r="AL15" s="300"/>
      <c r="AM15" s="299"/>
      <c r="AN15" s="299"/>
      <c r="AO15" s="300" t="s">
        <v>21</v>
      </c>
      <c r="AP15" s="300"/>
      <c r="AQ15" s="299"/>
      <c r="AR15" s="299"/>
      <c r="AS15" s="159" t="s">
        <v>22</v>
      </c>
      <c r="AT15" s="143"/>
      <c r="AU15" s="143"/>
      <c r="AV15" s="143"/>
      <c r="AW15" s="158"/>
      <c r="AX15" s="157"/>
      <c r="AY15" s="298" t="s">
        <v>83</v>
      </c>
      <c r="AZ15" s="298"/>
      <c r="BA15" s="298"/>
      <c r="BB15" s="299"/>
      <c r="BC15" s="299"/>
      <c r="BD15" s="300" t="s">
        <v>20</v>
      </c>
      <c r="BE15" s="300"/>
      <c r="BF15" s="299"/>
      <c r="BG15" s="299"/>
      <c r="BH15" s="300" t="s">
        <v>21</v>
      </c>
      <c r="BI15" s="300"/>
      <c r="BJ15" s="299"/>
      <c r="BK15" s="299"/>
      <c r="BL15" s="159" t="s">
        <v>22</v>
      </c>
      <c r="BM15" s="143"/>
      <c r="BN15" s="143"/>
      <c r="BO15" s="143"/>
      <c r="BP15" s="158"/>
      <c r="BQ15" s="137"/>
      <c r="BR15" s="137"/>
      <c r="BS15" s="137"/>
      <c r="BT15" s="137"/>
      <c r="BU15" s="137"/>
      <c r="BV15" s="137"/>
      <c r="BW15" s="137"/>
      <c r="BX15" s="137"/>
    </row>
    <row r="16" spans="1:76" ht="20.25" customHeight="1">
      <c r="A16" s="160"/>
      <c r="B16" s="161"/>
      <c r="C16" s="303" t="s">
        <v>2</v>
      </c>
      <c r="D16" s="303"/>
      <c r="E16" s="303"/>
      <c r="F16" s="303"/>
      <c r="G16" s="303"/>
      <c r="H16" s="303"/>
      <c r="I16" s="303"/>
      <c r="J16" s="161"/>
      <c r="K16" s="162"/>
      <c r="L16" s="157"/>
      <c r="M16" s="143"/>
      <c r="N16" s="143"/>
      <c r="O16" s="143"/>
      <c r="P16" s="301"/>
      <c r="Q16" s="301"/>
      <c r="R16" s="302" t="s">
        <v>20</v>
      </c>
      <c r="S16" s="302"/>
      <c r="T16" s="301"/>
      <c r="U16" s="301"/>
      <c r="V16" s="302" t="s">
        <v>21</v>
      </c>
      <c r="W16" s="302"/>
      <c r="X16" s="301"/>
      <c r="Y16" s="301"/>
      <c r="Z16" s="163" t="s">
        <v>23</v>
      </c>
      <c r="AA16" s="143"/>
      <c r="AB16" s="143"/>
      <c r="AC16" s="143"/>
      <c r="AD16" s="158"/>
      <c r="AE16" s="157"/>
      <c r="AF16" s="143"/>
      <c r="AG16" s="143"/>
      <c r="AH16" s="143"/>
      <c r="AI16" s="301"/>
      <c r="AJ16" s="301"/>
      <c r="AK16" s="302" t="s">
        <v>20</v>
      </c>
      <c r="AL16" s="302"/>
      <c r="AM16" s="301"/>
      <c r="AN16" s="301"/>
      <c r="AO16" s="302" t="s">
        <v>21</v>
      </c>
      <c r="AP16" s="302"/>
      <c r="AQ16" s="301"/>
      <c r="AR16" s="301"/>
      <c r="AS16" s="163" t="s">
        <v>23</v>
      </c>
      <c r="AT16" s="143"/>
      <c r="AU16" s="143"/>
      <c r="AV16" s="143"/>
      <c r="AW16" s="158"/>
      <c r="AX16" s="157"/>
      <c r="AY16" s="143"/>
      <c r="AZ16" s="143"/>
      <c r="BA16" s="143"/>
      <c r="BB16" s="301"/>
      <c r="BC16" s="301"/>
      <c r="BD16" s="302" t="s">
        <v>20</v>
      </c>
      <c r="BE16" s="302"/>
      <c r="BF16" s="301"/>
      <c r="BG16" s="301"/>
      <c r="BH16" s="302" t="s">
        <v>21</v>
      </c>
      <c r="BI16" s="302"/>
      <c r="BJ16" s="301"/>
      <c r="BK16" s="301"/>
      <c r="BL16" s="163" t="s">
        <v>23</v>
      </c>
      <c r="BM16" s="143"/>
      <c r="BN16" s="143"/>
      <c r="BO16" s="143"/>
      <c r="BP16" s="158"/>
      <c r="BQ16" s="137"/>
      <c r="BR16" s="137"/>
      <c r="BS16" s="137"/>
      <c r="BT16" s="137"/>
      <c r="BU16" s="137"/>
      <c r="BV16" s="137"/>
      <c r="BW16" s="137"/>
      <c r="BX16" s="137"/>
    </row>
    <row r="17" spans="1:76" ht="20.25" customHeight="1" thickBot="1">
      <c r="A17" s="164"/>
      <c r="B17" s="165"/>
      <c r="C17" s="166"/>
      <c r="D17" s="166"/>
      <c r="E17" s="166"/>
      <c r="F17" s="166"/>
      <c r="G17" s="166"/>
      <c r="H17" s="166"/>
      <c r="I17" s="166"/>
      <c r="J17" s="165"/>
      <c r="K17" s="167"/>
      <c r="L17" s="157"/>
      <c r="M17" s="143"/>
      <c r="N17" s="143"/>
      <c r="O17" s="143" t="s">
        <v>24</v>
      </c>
      <c r="P17" s="489"/>
      <c r="Q17" s="489"/>
      <c r="R17" s="489"/>
      <c r="S17" s="490" t="s">
        <v>25</v>
      </c>
      <c r="T17" s="490"/>
      <c r="U17" s="489"/>
      <c r="V17" s="489"/>
      <c r="W17" s="489"/>
      <c r="X17" s="490" t="s">
        <v>26</v>
      </c>
      <c r="Y17" s="490"/>
      <c r="Z17" s="143" t="s">
        <v>27</v>
      </c>
      <c r="AA17" s="143"/>
      <c r="AB17" s="143"/>
      <c r="AC17" s="143"/>
      <c r="AD17" s="158"/>
      <c r="AE17" s="157"/>
      <c r="AF17" s="143"/>
      <c r="AG17" s="143"/>
      <c r="AH17" s="143" t="s">
        <v>24</v>
      </c>
      <c r="AI17" s="489"/>
      <c r="AJ17" s="489"/>
      <c r="AK17" s="489"/>
      <c r="AL17" s="490" t="s">
        <v>25</v>
      </c>
      <c r="AM17" s="490"/>
      <c r="AN17" s="489"/>
      <c r="AO17" s="489"/>
      <c r="AP17" s="489"/>
      <c r="AQ17" s="490" t="s">
        <v>26</v>
      </c>
      <c r="AR17" s="490"/>
      <c r="AS17" s="143" t="s">
        <v>27</v>
      </c>
      <c r="AT17" s="143"/>
      <c r="AU17" s="143"/>
      <c r="AV17" s="143"/>
      <c r="AW17" s="158"/>
      <c r="AX17" s="157"/>
      <c r="AY17" s="143"/>
      <c r="AZ17" s="143"/>
      <c r="BA17" s="143" t="s">
        <v>24</v>
      </c>
      <c r="BB17" s="489"/>
      <c r="BC17" s="489"/>
      <c r="BD17" s="489"/>
      <c r="BE17" s="490" t="s">
        <v>25</v>
      </c>
      <c r="BF17" s="490"/>
      <c r="BG17" s="489"/>
      <c r="BH17" s="489"/>
      <c r="BI17" s="489"/>
      <c r="BJ17" s="490" t="s">
        <v>26</v>
      </c>
      <c r="BK17" s="490"/>
      <c r="BL17" s="143" t="s">
        <v>27</v>
      </c>
      <c r="BM17" s="143"/>
      <c r="BN17" s="143"/>
      <c r="BO17" s="143"/>
      <c r="BP17" s="158"/>
      <c r="BQ17" s="137"/>
      <c r="BR17" s="137"/>
      <c r="BS17" s="137"/>
      <c r="BT17" s="137"/>
      <c r="BU17" s="137"/>
      <c r="BV17" s="137"/>
      <c r="BW17" s="137"/>
      <c r="BX17" s="137"/>
    </row>
    <row r="18" spans="1:76" ht="20.25" customHeight="1">
      <c r="A18" s="520" t="s">
        <v>164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37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9"/>
      <c r="AE18" s="537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9"/>
      <c r="AX18" s="537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8"/>
      <c r="BM18" s="538"/>
      <c r="BN18" s="538"/>
      <c r="BO18" s="538"/>
      <c r="BP18" s="539"/>
      <c r="BQ18" s="137"/>
      <c r="BR18" s="137"/>
      <c r="BS18" s="137"/>
      <c r="BT18" s="137"/>
      <c r="BU18" s="137"/>
      <c r="BV18" s="137"/>
      <c r="BW18" s="137"/>
      <c r="BX18" s="137"/>
    </row>
    <row r="19" spans="1:76" ht="58.5" customHeight="1" thickBot="1">
      <c r="A19" s="522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40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2"/>
      <c r="AE19" s="540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2"/>
      <c r="AX19" s="540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2"/>
      <c r="BQ19" s="137"/>
      <c r="BR19" s="137"/>
      <c r="BS19" s="137"/>
      <c r="BT19" s="137"/>
      <c r="BU19" s="137"/>
      <c r="BV19" s="137"/>
      <c r="BW19" s="137"/>
      <c r="BX19" s="137"/>
    </row>
    <row r="20" spans="1:76" ht="71.25" customHeight="1" thickBot="1">
      <c r="A20" s="522"/>
      <c r="B20" s="523"/>
      <c r="C20" s="523"/>
      <c r="D20" s="523"/>
      <c r="E20" s="523"/>
      <c r="F20" s="523"/>
      <c r="G20" s="523"/>
      <c r="H20" s="523"/>
      <c r="I20" s="523"/>
      <c r="J20" s="523"/>
      <c r="K20" s="524"/>
      <c r="L20" s="476" t="s">
        <v>148</v>
      </c>
      <c r="M20" s="477"/>
      <c r="N20" s="477"/>
      <c r="O20" s="477"/>
      <c r="P20" s="477"/>
      <c r="Q20" s="478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80"/>
      <c r="AE20" s="476" t="s">
        <v>148</v>
      </c>
      <c r="AF20" s="477"/>
      <c r="AG20" s="477"/>
      <c r="AH20" s="477"/>
      <c r="AI20" s="477"/>
      <c r="AJ20" s="478"/>
      <c r="AK20" s="479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80"/>
      <c r="AX20" s="476" t="s">
        <v>148</v>
      </c>
      <c r="AY20" s="477"/>
      <c r="AZ20" s="477"/>
      <c r="BA20" s="477"/>
      <c r="BB20" s="477"/>
      <c r="BC20" s="478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80"/>
      <c r="BQ20" s="137"/>
      <c r="BR20" s="137"/>
      <c r="BS20" s="137"/>
      <c r="BT20" s="137"/>
      <c r="BU20" s="137"/>
      <c r="BV20" s="137"/>
      <c r="BW20" s="137"/>
      <c r="BX20" s="137"/>
    </row>
    <row r="21" spans="1:76" ht="24.75" customHeight="1" thickBot="1">
      <c r="A21" s="525"/>
      <c r="B21" s="526"/>
      <c r="C21" s="526"/>
      <c r="D21" s="526"/>
      <c r="E21" s="526"/>
      <c r="F21" s="526"/>
      <c r="G21" s="526"/>
      <c r="H21" s="526"/>
      <c r="I21" s="526"/>
      <c r="J21" s="526"/>
      <c r="K21" s="527"/>
      <c r="L21" s="481" t="s">
        <v>149</v>
      </c>
      <c r="M21" s="474"/>
      <c r="N21" s="474"/>
      <c r="O21" s="474"/>
      <c r="P21" s="474"/>
      <c r="Q21" s="482" t="s">
        <v>150</v>
      </c>
      <c r="R21" s="482"/>
      <c r="S21" s="483"/>
      <c r="T21" s="484"/>
      <c r="U21" s="485"/>
      <c r="V21" s="482" t="s">
        <v>151</v>
      </c>
      <c r="W21" s="482"/>
      <c r="X21" s="474" t="s">
        <v>152</v>
      </c>
      <c r="Y21" s="474"/>
      <c r="Z21" s="486"/>
      <c r="AA21" s="487"/>
      <c r="AB21" s="488"/>
      <c r="AC21" s="474" t="s">
        <v>151</v>
      </c>
      <c r="AD21" s="475"/>
      <c r="AE21" s="481" t="s">
        <v>149</v>
      </c>
      <c r="AF21" s="474"/>
      <c r="AG21" s="474"/>
      <c r="AH21" s="474"/>
      <c r="AI21" s="474"/>
      <c r="AJ21" s="482" t="s">
        <v>150</v>
      </c>
      <c r="AK21" s="482"/>
      <c r="AL21" s="483"/>
      <c r="AM21" s="484"/>
      <c r="AN21" s="485"/>
      <c r="AO21" s="482" t="s">
        <v>151</v>
      </c>
      <c r="AP21" s="482"/>
      <c r="AQ21" s="474" t="s">
        <v>152</v>
      </c>
      <c r="AR21" s="474"/>
      <c r="AS21" s="486"/>
      <c r="AT21" s="487"/>
      <c r="AU21" s="488"/>
      <c r="AV21" s="474" t="s">
        <v>151</v>
      </c>
      <c r="AW21" s="475"/>
      <c r="AX21" s="481" t="s">
        <v>149</v>
      </c>
      <c r="AY21" s="474"/>
      <c r="AZ21" s="474"/>
      <c r="BA21" s="474"/>
      <c r="BB21" s="474"/>
      <c r="BC21" s="482" t="s">
        <v>150</v>
      </c>
      <c r="BD21" s="482"/>
      <c r="BE21" s="483"/>
      <c r="BF21" s="484"/>
      <c r="BG21" s="485"/>
      <c r="BH21" s="482" t="s">
        <v>151</v>
      </c>
      <c r="BI21" s="482"/>
      <c r="BJ21" s="474" t="s">
        <v>152</v>
      </c>
      <c r="BK21" s="474"/>
      <c r="BL21" s="486"/>
      <c r="BM21" s="487"/>
      <c r="BN21" s="488"/>
      <c r="BO21" s="474" t="s">
        <v>151</v>
      </c>
      <c r="BP21" s="475"/>
      <c r="BQ21" s="137"/>
      <c r="BR21" s="137"/>
      <c r="BS21" s="137"/>
      <c r="BT21" s="137"/>
      <c r="BU21" s="137"/>
      <c r="BV21" s="137"/>
      <c r="BW21" s="137"/>
      <c r="BX21" s="137"/>
    </row>
    <row r="22" spans="1:76" ht="13.5" customHeight="1">
      <c r="A22" s="171"/>
      <c r="B22" s="172"/>
      <c r="C22" s="312" t="s">
        <v>3</v>
      </c>
      <c r="D22" s="312"/>
      <c r="E22" s="312"/>
      <c r="F22" s="312"/>
      <c r="G22" s="312"/>
      <c r="H22" s="312"/>
      <c r="I22" s="312"/>
      <c r="J22" s="172"/>
      <c r="K22" s="173"/>
      <c r="L22" s="306"/>
      <c r="M22" s="307"/>
      <c r="N22" s="307"/>
      <c r="O22" s="307"/>
      <c r="P22" s="307"/>
      <c r="Q22" s="307"/>
      <c r="R22" s="307"/>
      <c r="S22" s="313"/>
      <c r="T22" s="313"/>
      <c r="U22" s="313"/>
      <c r="V22" s="307"/>
      <c r="W22" s="307"/>
      <c r="X22" s="307"/>
      <c r="Y22" s="307"/>
      <c r="Z22" s="313"/>
      <c r="AA22" s="313"/>
      <c r="AB22" s="313"/>
      <c r="AC22" s="307"/>
      <c r="AD22" s="308"/>
      <c r="AE22" s="306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8"/>
      <c r="AX22" s="306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8"/>
      <c r="BQ22" s="137"/>
      <c r="BR22" s="137"/>
      <c r="BS22" s="137"/>
      <c r="BT22" s="137"/>
      <c r="BU22" s="137"/>
      <c r="BV22" s="137"/>
      <c r="BW22" s="137"/>
      <c r="BX22" s="137"/>
    </row>
    <row r="23" spans="1:76" ht="13.5" customHeight="1">
      <c r="A23" s="164"/>
      <c r="B23" s="165"/>
      <c r="C23" s="317" t="s">
        <v>75</v>
      </c>
      <c r="D23" s="317"/>
      <c r="E23" s="317"/>
      <c r="F23" s="317"/>
      <c r="G23" s="317"/>
      <c r="H23" s="317"/>
      <c r="I23" s="317"/>
      <c r="J23" s="165"/>
      <c r="K23" s="167"/>
      <c r="L23" s="310" t="s">
        <v>77</v>
      </c>
      <c r="M23" s="304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04" t="s">
        <v>76</v>
      </c>
      <c r="AD23" s="309"/>
      <c r="AE23" s="310" t="s">
        <v>77</v>
      </c>
      <c r="AF23" s="304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04" t="s">
        <v>76</v>
      </c>
      <c r="AW23" s="309"/>
      <c r="AX23" s="310" t="s">
        <v>77</v>
      </c>
      <c r="AY23" s="304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04" t="s">
        <v>76</v>
      </c>
      <c r="BP23" s="309"/>
      <c r="BQ23" s="137"/>
      <c r="BR23" s="137"/>
      <c r="BS23" s="137"/>
      <c r="BT23" s="137"/>
      <c r="BU23" s="137"/>
      <c r="BV23" s="137"/>
      <c r="BW23" s="137"/>
      <c r="BX23" s="137"/>
    </row>
    <row r="24" spans="1:76" ht="20.25" customHeight="1">
      <c r="A24" s="174"/>
      <c r="B24" s="175"/>
      <c r="C24" s="314" t="s">
        <v>4</v>
      </c>
      <c r="D24" s="314"/>
      <c r="E24" s="314"/>
      <c r="F24" s="314"/>
      <c r="G24" s="314"/>
      <c r="H24" s="314"/>
      <c r="I24" s="314"/>
      <c r="J24" s="175"/>
      <c r="K24" s="176"/>
      <c r="L24" s="315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316"/>
      <c r="AE24" s="315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316"/>
      <c r="AX24" s="315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316"/>
      <c r="BQ24" s="137"/>
      <c r="BR24" s="137"/>
      <c r="BS24" s="137"/>
      <c r="BT24" s="137"/>
      <c r="BU24" s="137"/>
      <c r="BV24" s="137"/>
      <c r="BW24" s="137"/>
      <c r="BX24" s="137"/>
    </row>
    <row r="25" spans="1:76" ht="33.75" customHeight="1">
      <c r="A25" s="318" t="s">
        <v>5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20"/>
      <c r="L25" s="324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6"/>
      <c r="AE25" s="324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6"/>
      <c r="AX25" s="324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6"/>
      <c r="BQ25" s="137"/>
      <c r="BR25" s="137"/>
      <c r="BS25" s="137"/>
      <c r="BT25" s="137"/>
      <c r="BU25" s="137"/>
      <c r="BV25" s="137"/>
      <c r="BW25" s="137"/>
      <c r="BX25" s="137"/>
    </row>
    <row r="26" spans="1:76" ht="20.25" customHeight="1">
      <c r="A26" s="321"/>
      <c r="B26" s="322"/>
      <c r="C26" s="322"/>
      <c r="D26" s="322"/>
      <c r="E26" s="322"/>
      <c r="F26" s="322"/>
      <c r="G26" s="322"/>
      <c r="H26" s="322"/>
      <c r="I26" s="322"/>
      <c r="J26" s="322"/>
      <c r="K26" s="323"/>
      <c r="L26" s="327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9"/>
      <c r="AE26" s="327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9"/>
      <c r="AX26" s="327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9"/>
      <c r="BQ26" s="137"/>
      <c r="BR26" s="137"/>
      <c r="BS26" s="137"/>
      <c r="BT26" s="137"/>
      <c r="BU26" s="137"/>
      <c r="BV26" s="137"/>
      <c r="BW26" s="137"/>
      <c r="BX26" s="137"/>
    </row>
    <row r="27" spans="1:76" ht="20.25" customHeight="1">
      <c r="A27" s="171"/>
      <c r="B27" s="172"/>
      <c r="C27" s="330" t="s">
        <v>153</v>
      </c>
      <c r="D27" s="331"/>
      <c r="E27" s="331"/>
      <c r="F27" s="331"/>
      <c r="G27" s="331"/>
      <c r="H27" s="331"/>
      <c r="I27" s="331"/>
      <c r="J27" s="172"/>
      <c r="K27" s="173"/>
      <c r="L27" s="177"/>
      <c r="M27" s="333" t="s">
        <v>7</v>
      </c>
      <c r="N27" s="333"/>
      <c r="O27" s="333"/>
      <c r="P27" s="334"/>
      <c r="Q27" s="334"/>
      <c r="R27" s="334"/>
      <c r="S27" s="178" t="s">
        <v>28</v>
      </c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9"/>
      <c r="AE27" s="177"/>
      <c r="AF27" s="333" t="s">
        <v>7</v>
      </c>
      <c r="AG27" s="333"/>
      <c r="AH27" s="333"/>
      <c r="AI27" s="334"/>
      <c r="AJ27" s="334"/>
      <c r="AK27" s="334"/>
      <c r="AL27" s="178" t="s">
        <v>28</v>
      </c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9"/>
      <c r="AX27" s="177"/>
      <c r="AY27" s="333" t="s">
        <v>7</v>
      </c>
      <c r="AZ27" s="333"/>
      <c r="BA27" s="333"/>
      <c r="BB27" s="334"/>
      <c r="BC27" s="334"/>
      <c r="BD27" s="334"/>
      <c r="BE27" s="178" t="s">
        <v>28</v>
      </c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9"/>
      <c r="BQ27" s="137"/>
      <c r="BR27" s="137"/>
      <c r="BS27" s="137"/>
      <c r="BT27" s="137"/>
      <c r="BU27" s="137"/>
      <c r="BV27" s="137"/>
      <c r="BW27" s="137"/>
      <c r="BX27" s="137"/>
    </row>
    <row r="28" spans="1:76" ht="20.25" customHeight="1">
      <c r="A28" s="164"/>
      <c r="B28" s="165"/>
      <c r="C28" s="332"/>
      <c r="D28" s="332"/>
      <c r="E28" s="332"/>
      <c r="F28" s="332"/>
      <c r="G28" s="332"/>
      <c r="H28" s="332"/>
      <c r="I28" s="332"/>
      <c r="J28" s="165"/>
      <c r="K28" s="167"/>
      <c r="L28" s="168"/>
      <c r="M28" s="335" t="s">
        <v>8</v>
      </c>
      <c r="N28" s="335"/>
      <c r="O28" s="335"/>
      <c r="P28" s="336"/>
      <c r="Q28" s="336"/>
      <c r="R28" s="336"/>
      <c r="S28" s="169" t="s">
        <v>28</v>
      </c>
      <c r="T28" s="169"/>
      <c r="U28" s="169"/>
      <c r="V28" s="169"/>
      <c r="W28" s="337" t="s">
        <v>12</v>
      </c>
      <c r="X28" s="337"/>
      <c r="Y28" s="338">
        <f>SUM(P27:R28)</f>
        <v>0</v>
      </c>
      <c r="Z28" s="338"/>
      <c r="AA28" s="338"/>
      <c r="AB28" s="169" t="s">
        <v>28</v>
      </c>
      <c r="AC28" s="169"/>
      <c r="AD28" s="170"/>
      <c r="AE28" s="168"/>
      <c r="AF28" s="335" t="s">
        <v>8</v>
      </c>
      <c r="AG28" s="335"/>
      <c r="AH28" s="335"/>
      <c r="AI28" s="336"/>
      <c r="AJ28" s="336"/>
      <c r="AK28" s="336"/>
      <c r="AL28" s="169" t="s">
        <v>28</v>
      </c>
      <c r="AM28" s="169"/>
      <c r="AN28" s="169"/>
      <c r="AO28" s="169"/>
      <c r="AP28" s="337" t="s">
        <v>12</v>
      </c>
      <c r="AQ28" s="337"/>
      <c r="AR28" s="338">
        <f>SUM(AI27:AK28)</f>
        <v>0</v>
      </c>
      <c r="AS28" s="338"/>
      <c r="AT28" s="338"/>
      <c r="AU28" s="169" t="s">
        <v>28</v>
      </c>
      <c r="AV28" s="169"/>
      <c r="AW28" s="170"/>
      <c r="AX28" s="168"/>
      <c r="AY28" s="335" t="s">
        <v>8</v>
      </c>
      <c r="AZ28" s="335"/>
      <c r="BA28" s="335"/>
      <c r="BB28" s="336"/>
      <c r="BC28" s="336"/>
      <c r="BD28" s="336"/>
      <c r="BE28" s="169" t="s">
        <v>28</v>
      </c>
      <c r="BF28" s="169"/>
      <c r="BG28" s="169"/>
      <c r="BH28" s="169"/>
      <c r="BI28" s="337" t="s">
        <v>12</v>
      </c>
      <c r="BJ28" s="337"/>
      <c r="BK28" s="338">
        <f>SUM(BB27:BD28)</f>
        <v>0</v>
      </c>
      <c r="BL28" s="338"/>
      <c r="BM28" s="338"/>
      <c r="BN28" s="169" t="s">
        <v>28</v>
      </c>
      <c r="BO28" s="169"/>
      <c r="BP28" s="170"/>
      <c r="BQ28" s="137"/>
      <c r="BR28" s="137"/>
      <c r="BS28" s="137"/>
      <c r="BT28" s="137"/>
      <c r="BU28" s="137"/>
      <c r="BV28" s="137"/>
      <c r="BW28" s="137"/>
      <c r="BX28" s="137"/>
    </row>
    <row r="29" spans="1:76" ht="20.25" customHeight="1">
      <c r="A29" s="174"/>
      <c r="B29" s="175"/>
      <c r="C29" s="314" t="s">
        <v>9</v>
      </c>
      <c r="D29" s="314"/>
      <c r="E29" s="314"/>
      <c r="F29" s="314"/>
      <c r="G29" s="314"/>
      <c r="H29" s="314"/>
      <c r="I29" s="314"/>
      <c r="J29" s="175"/>
      <c r="K29" s="176"/>
      <c r="L29" s="180"/>
      <c r="M29" s="491" t="s">
        <v>29</v>
      </c>
      <c r="N29" s="491"/>
      <c r="O29" s="491"/>
      <c r="P29" s="492"/>
      <c r="Q29" s="492"/>
      <c r="R29" s="492"/>
      <c r="S29" s="181" t="s">
        <v>28</v>
      </c>
      <c r="T29" s="181"/>
      <c r="U29" s="181"/>
      <c r="V29" s="491" t="s">
        <v>30</v>
      </c>
      <c r="W29" s="491"/>
      <c r="X29" s="491"/>
      <c r="Y29" s="492"/>
      <c r="Z29" s="492"/>
      <c r="AA29" s="492"/>
      <c r="AB29" s="181" t="s">
        <v>28</v>
      </c>
      <c r="AC29" s="181"/>
      <c r="AD29" s="182"/>
      <c r="AE29" s="180"/>
      <c r="AF29" s="491" t="s">
        <v>29</v>
      </c>
      <c r="AG29" s="491"/>
      <c r="AH29" s="491"/>
      <c r="AI29" s="492"/>
      <c r="AJ29" s="492"/>
      <c r="AK29" s="492"/>
      <c r="AL29" s="181" t="s">
        <v>28</v>
      </c>
      <c r="AM29" s="181"/>
      <c r="AN29" s="181"/>
      <c r="AO29" s="491" t="s">
        <v>30</v>
      </c>
      <c r="AP29" s="491"/>
      <c r="AQ29" s="491"/>
      <c r="AR29" s="492"/>
      <c r="AS29" s="492"/>
      <c r="AT29" s="492"/>
      <c r="AU29" s="181" t="s">
        <v>28</v>
      </c>
      <c r="AV29" s="181"/>
      <c r="AW29" s="182"/>
      <c r="AX29" s="180"/>
      <c r="AY29" s="491" t="s">
        <v>29</v>
      </c>
      <c r="AZ29" s="491"/>
      <c r="BA29" s="491"/>
      <c r="BB29" s="492"/>
      <c r="BC29" s="492"/>
      <c r="BD29" s="492"/>
      <c r="BE29" s="181" t="s">
        <v>28</v>
      </c>
      <c r="BF29" s="181"/>
      <c r="BG29" s="181"/>
      <c r="BH29" s="491" t="s">
        <v>30</v>
      </c>
      <c r="BI29" s="491"/>
      <c r="BJ29" s="491"/>
      <c r="BK29" s="492"/>
      <c r="BL29" s="492"/>
      <c r="BM29" s="492"/>
      <c r="BN29" s="181" t="s">
        <v>28</v>
      </c>
      <c r="BO29" s="181"/>
      <c r="BP29" s="182"/>
      <c r="BQ29" s="137"/>
      <c r="BR29" s="137"/>
      <c r="BS29" s="137"/>
      <c r="BT29" s="137"/>
      <c r="BU29" s="137"/>
      <c r="BV29" s="137"/>
      <c r="BW29" s="137"/>
      <c r="BX29" s="137"/>
    </row>
    <row r="30" spans="1:76" ht="20.25" customHeight="1">
      <c r="A30" s="171"/>
      <c r="B30" s="172"/>
      <c r="C30" s="331" t="s">
        <v>10</v>
      </c>
      <c r="D30" s="331"/>
      <c r="E30" s="331"/>
      <c r="F30" s="331"/>
      <c r="G30" s="331"/>
      <c r="H30" s="331"/>
      <c r="I30" s="331"/>
      <c r="J30" s="172"/>
      <c r="K30" s="173"/>
      <c r="L30" s="137"/>
      <c r="M30" s="498" t="s">
        <v>31</v>
      </c>
      <c r="N30" s="498"/>
      <c r="O30" s="498"/>
      <c r="P30" s="183"/>
      <c r="Q30" s="334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179"/>
      <c r="AE30" s="137"/>
      <c r="AF30" s="498" t="s">
        <v>31</v>
      </c>
      <c r="AG30" s="498"/>
      <c r="AH30" s="498"/>
      <c r="AI30" s="183"/>
      <c r="AJ30" s="334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179"/>
      <c r="AX30" s="137"/>
      <c r="AY30" s="498" t="s">
        <v>31</v>
      </c>
      <c r="AZ30" s="498"/>
      <c r="BA30" s="498"/>
      <c r="BB30" s="183"/>
      <c r="BC30" s="334"/>
      <c r="BD30" s="495"/>
      <c r="BE30" s="495"/>
      <c r="BF30" s="495"/>
      <c r="BG30" s="495"/>
      <c r="BH30" s="495"/>
      <c r="BI30" s="495"/>
      <c r="BJ30" s="495"/>
      <c r="BK30" s="495"/>
      <c r="BL30" s="495"/>
      <c r="BM30" s="495"/>
      <c r="BN30" s="495"/>
      <c r="BO30" s="495"/>
      <c r="BP30" s="179"/>
      <c r="BQ30" s="137"/>
      <c r="BR30" s="137"/>
      <c r="BS30" s="137"/>
      <c r="BT30" s="137"/>
      <c r="BU30" s="137"/>
      <c r="BV30" s="137"/>
      <c r="BW30" s="137"/>
      <c r="BX30" s="137"/>
    </row>
    <row r="31" spans="1:76" ht="20.25" customHeight="1">
      <c r="A31" s="184"/>
      <c r="B31" s="185"/>
      <c r="C31" s="502"/>
      <c r="D31" s="502"/>
      <c r="E31" s="502"/>
      <c r="F31" s="502"/>
      <c r="G31" s="502"/>
      <c r="H31" s="502"/>
      <c r="I31" s="502"/>
      <c r="J31" s="185"/>
      <c r="K31" s="186"/>
      <c r="L31" s="137"/>
      <c r="M31" s="499" t="s">
        <v>32</v>
      </c>
      <c r="N31" s="499"/>
      <c r="O31" s="499"/>
      <c r="P31" s="144"/>
      <c r="Q31" s="493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156"/>
      <c r="AE31" s="137"/>
      <c r="AF31" s="499" t="s">
        <v>32</v>
      </c>
      <c r="AG31" s="499"/>
      <c r="AH31" s="499"/>
      <c r="AI31" s="144"/>
      <c r="AJ31" s="493"/>
      <c r="AK31" s="494"/>
      <c r="AL31" s="494"/>
      <c r="AM31" s="494"/>
      <c r="AN31" s="494"/>
      <c r="AO31" s="494"/>
      <c r="AP31" s="494"/>
      <c r="AQ31" s="494"/>
      <c r="AR31" s="494"/>
      <c r="AS31" s="494"/>
      <c r="AT31" s="494"/>
      <c r="AU31" s="494"/>
      <c r="AV31" s="494"/>
      <c r="AW31" s="156"/>
      <c r="AX31" s="137"/>
      <c r="AY31" s="499" t="s">
        <v>32</v>
      </c>
      <c r="AZ31" s="499"/>
      <c r="BA31" s="499"/>
      <c r="BB31" s="144"/>
      <c r="BC31" s="493"/>
      <c r="BD31" s="494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156"/>
      <c r="BQ31" s="350" t="s">
        <v>12</v>
      </c>
      <c r="BR31" s="351"/>
      <c r="BS31" s="351"/>
      <c r="BT31" s="351"/>
      <c r="BU31" s="351"/>
      <c r="BV31" s="351"/>
      <c r="BW31" s="351"/>
      <c r="BX31" s="352"/>
    </row>
    <row r="32" spans="1:76" ht="20.25" customHeight="1">
      <c r="A32" s="508" t="s">
        <v>11</v>
      </c>
      <c r="B32" s="509"/>
      <c r="C32" s="187"/>
      <c r="D32" s="514" t="s">
        <v>80</v>
      </c>
      <c r="E32" s="514"/>
      <c r="F32" s="514"/>
      <c r="G32" s="514"/>
      <c r="H32" s="514"/>
      <c r="I32" s="514"/>
      <c r="J32" s="514"/>
      <c r="K32" s="188"/>
      <c r="L32" s="189"/>
      <c r="M32" s="190"/>
      <c r="N32" s="190"/>
      <c r="O32" s="190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191"/>
      <c r="AE32" s="189"/>
      <c r="AF32" s="190"/>
      <c r="AG32" s="190"/>
      <c r="AH32" s="190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191"/>
      <c r="AX32" s="189"/>
      <c r="AY32" s="190"/>
      <c r="AZ32" s="190"/>
      <c r="BA32" s="190"/>
      <c r="BB32" s="497"/>
      <c r="BC32" s="497"/>
      <c r="BD32" s="497"/>
      <c r="BE32" s="497"/>
      <c r="BF32" s="497"/>
      <c r="BG32" s="497"/>
      <c r="BH32" s="497"/>
      <c r="BI32" s="497"/>
      <c r="BJ32" s="497"/>
      <c r="BK32" s="497"/>
      <c r="BL32" s="497"/>
      <c r="BM32" s="497"/>
      <c r="BN32" s="497"/>
      <c r="BO32" s="497"/>
      <c r="BP32" s="191"/>
      <c r="BQ32" s="515">
        <f>IF(SUM(P32,AI32,BB32)=0,"",SUM(P32,AI32,BB32))</f>
      </c>
      <c r="BR32" s="515"/>
      <c r="BS32" s="515"/>
      <c r="BT32" s="515"/>
      <c r="BU32" s="515"/>
      <c r="BV32" s="515"/>
      <c r="BW32" s="515"/>
      <c r="BX32" s="516"/>
    </row>
    <row r="33" spans="1:76" ht="20.25" customHeight="1">
      <c r="A33" s="510"/>
      <c r="B33" s="511"/>
      <c r="C33" s="504" t="s">
        <v>78</v>
      </c>
      <c r="D33" s="505"/>
      <c r="E33" s="505"/>
      <c r="F33" s="505"/>
      <c r="G33" s="505"/>
      <c r="H33" s="505"/>
      <c r="I33" s="505"/>
      <c r="J33" s="505"/>
      <c r="K33" s="506"/>
      <c r="L33" s="177"/>
      <c r="M33" s="192"/>
      <c r="N33" s="192"/>
      <c r="O33" s="192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193"/>
      <c r="AE33" s="177"/>
      <c r="AF33" s="192"/>
      <c r="AG33" s="192"/>
      <c r="AH33" s="192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193"/>
      <c r="AX33" s="177"/>
      <c r="AY33" s="192"/>
      <c r="AZ33" s="192"/>
      <c r="BA33" s="192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6"/>
      <c r="BM33" s="496"/>
      <c r="BN33" s="496"/>
      <c r="BO33" s="496"/>
      <c r="BP33" s="193"/>
      <c r="BQ33" s="500">
        <f>IF(SUM(P33,AI33,BB33)=0,"",SUM(P33,AI33,BB33))</f>
      </c>
      <c r="BR33" s="500"/>
      <c r="BS33" s="500"/>
      <c r="BT33" s="500"/>
      <c r="BU33" s="500"/>
      <c r="BV33" s="500"/>
      <c r="BW33" s="500"/>
      <c r="BX33" s="501"/>
    </row>
    <row r="34" spans="1:76" ht="20.25" customHeight="1">
      <c r="A34" s="512"/>
      <c r="B34" s="513"/>
      <c r="C34" s="517" t="s">
        <v>12</v>
      </c>
      <c r="D34" s="518"/>
      <c r="E34" s="518"/>
      <c r="F34" s="518"/>
      <c r="G34" s="518"/>
      <c r="H34" s="518"/>
      <c r="I34" s="518"/>
      <c r="J34" s="518"/>
      <c r="K34" s="519"/>
      <c r="L34" s="194"/>
      <c r="M34" s="195"/>
      <c r="N34" s="195"/>
      <c r="O34" s="195"/>
      <c r="P34" s="503">
        <f>IF(SUM(P32:AB33)=0,"",SUM(P32:AB33))</f>
      </c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3"/>
      <c r="AD34" s="196"/>
      <c r="AE34" s="194"/>
      <c r="AF34" s="195"/>
      <c r="AG34" s="195"/>
      <c r="AH34" s="195"/>
      <c r="AI34" s="503">
        <f>IF(SUM(AI32:AU33)=0,"",SUM(AI32:AU33))</f>
      </c>
      <c r="AJ34" s="503"/>
      <c r="AK34" s="503"/>
      <c r="AL34" s="503"/>
      <c r="AM34" s="503"/>
      <c r="AN34" s="503"/>
      <c r="AO34" s="503"/>
      <c r="AP34" s="503"/>
      <c r="AQ34" s="503"/>
      <c r="AR34" s="503"/>
      <c r="AS34" s="503"/>
      <c r="AT34" s="503"/>
      <c r="AU34" s="503"/>
      <c r="AV34" s="503"/>
      <c r="AW34" s="196"/>
      <c r="AX34" s="194"/>
      <c r="AY34" s="195"/>
      <c r="AZ34" s="195"/>
      <c r="BA34" s="195"/>
      <c r="BB34" s="503">
        <f>IF(SUM(BB32:BN33)=0,"",SUM(BB32:BN33))</f>
      </c>
      <c r="BC34" s="503"/>
      <c r="BD34" s="503"/>
      <c r="BE34" s="503"/>
      <c r="BF34" s="503"/>
      <c r="BG34" s="503"/>
      <c r="BH34" s="503"/>
      <c r="BI34" s="503"/>
      <c r="BJ34" s="503"/>
      <c r="BK34" s="503"/>
      <c r="BL34" s="503"/>
      <c r="BM34" s="503"/>
      <c r="BN34" s="503"/>
      <c r="BO34" s="503"/>
      <c r="BP34" s="196"/>
      <c r="BQ34" s="503">
        <f>IF(SUM(P34,AI34,BB34)=0,"",SUM(P34,AI34,BB34))</f>
      </c>
      <c r="BR34" s="503"/>
      <c r="BS34" s="503"/>
      <c r="BT34" s="503"/>
      <c r="BU34" s="503"/>
      <c r="BV34" s="503"/>
      <c r="BW34" s="503"/>
      <c r="BX34" s="507"/>
    </row>
    <row r="35" spans="1:76" ht="20.25" customHeight="1">
      <c r="A35" s="353" t="s">
        <v>13</v>
      </c>
      <c r="B35" s="354"/>
      <c r="C35" s="63"/>
      <c r="D35" s="371" t="s">
        <v>14</v>
      </c>
      <c r="E35" s="371"/>
      <c r="F35" s="371"/>
      <c r="G35" s="371"/>
      <c r="H35" s="371"/>
      <c r="I35" s="371"/>
      <c r="J35" s="371"/>
      <c r="K35" s="47"/>
      <c r="L35" s="59"/>
      <c r="M35" s="372" t="s">
        <v>81</v>
      </c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60"/>
      <c r="Y35" s="60"/>
      <c r="Z35" s="60"/>
      <c r="AA35" s="60"/>
      <c r="AB35" s="60"/>
      <c r="AC35" s="60"/>
      <c r="AD35" s="12"/>
      <c r="AE35" s="59"/>
      <c r="AF35" s="372" t="s">
        <v>81</v>
      </c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61"/>
      <c r="AR35" s="61"/>
      <c r="AS35" s="61"/>
      <c r="AT35" s="61"/>
      <c r="AU35" s="61"/>
      <c r="AV35" s="61"/>
      <c r="AW35" s="12"/>
      <c r="AX35" s="59"/>
      <c r="AY35" s="372" t="s">
        <v>81</v>
      </c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61"/>
      <c r="BK35" s="61"/>
      <c r="BL35" s="61"/>
      <c r="BM35" s="61"/>
      <c r="BN35" s="61"/>
      <c r="BO35" s="61"/>
      <c r="BP35" s="12"/>
      <c r="BQ35" s="373">
        <f>IF(SUM(V36,AO36,BH36)=0,"",SUM(V36,AO36,BH36))</f>
      </c>
      <c r="BR35" s="374"/>
      <c r="BS35" s="374"/>
      <c r="BT35" s="374"/>
      <c r="BU35" s="374"/>
      <c r="BV35" s="374"/>
      <c r="BW35" s="374"/>
      <c r="BX35" s="375"/>
    </row>
    <row r="36" spans="1:76" ht="20.25" customHeight="1">
      <c r="A36" s="355"/>
      <c r="B36" s="356"/>
      <c r="C36" s="38"/>
      <c r="D36" s="379" t="s">
        <v>15</v>
      </c>
      <c r="E36" s="379"/>
      <c r="F36" s="379"/>
      <c r="G36" s="379"/>
      <c r="H36" s="379"/>
      <c r="I36" s="379"/>
      <c r="J36" s="379"/>
      <c r="K36" s="39"/>
      <c r="L36" s="20"/>
      <c r="M36" s="29"/>
      <c r="N36" s="5"/>
      <c r="O36" s="5"/>
      <c r="V36" s="380"/>
      <c r="W36" s="380"/>
      <c r="X36" s="380"/>
      <c r="Y36" s="380"/>
      <c r="Z36" s="380"/>
      <c r="AA36" s="380"/>
      <c r="AB36" s="380"/>
      <c r="AC36" s="380"/>
      <c r="AD36" s="17"/>
      <c r="AE36" s="20"/>
      <c r="AF36" s="30"/>
      <c r="AG36" s="5"/>
      <c r="AH36" s="5"/>
      <c r="AO36" s="380"/>
      <c r="AP36" s="380"/>
      <c r="AQ36" s="380"/>
      <c r="AR36" s="380"/>
      <c r="AS36" s="380"/>
      <c r="AT36" s="380"/>
      <c r="AU36" s="380"/>
      <c r="AV36" s="380"/>
      <c r="AW36" s="17"/>
      <c r="AX36" s="20"/>
      <c r="AY36" s="30"/>
      <c r="AZ36" s="5"/>
      <c r="BA36" s="5"/>
      <c r="BH36" s="380"/>
      <c r="BI36" s="380"/>
      <c r="BJ36" s="380"/>
      <c r="BK36" s="380"/>
      <c r="BL36" s="380"/>
      <c r="BM36" s="380"/>
      <c r="BN36" s="380"/>
      <c r="BO36" s="380"/>
      <c r="BP36" s="17"/>
      <c r="BQ36" s="376"/>
      <c r="BR36" s="377"/>
      <c r="BS36" s="377"/>
      <c r="BT36" s="377"/>
      <c r="BU36" s="377"/>
      <c r="BV36" s="377"/>
      <c r="BW36" s="377"/>
      <c r="BX36" s="378"/>
    </row>
    <row r="37" spans="1:76" ht="20.25" customHeight="1">
      <c r="A37" s="355"/>
      <c r="B37" s="356"/>
      <c r="C37" s="44"/>
      <c r="D37" s="381" t="s">
        <v>16</v>
      </c>
      <c r="E37" s="381"/>
      <c r="F37" s="381"/>
      <c r="G37" s="381"/>
      <c r="H37" s="381"/>
      <c r="I37" s="381"/>
      <c r="J37" s="381"/>
      <c r="K37" s="45"/>
      <c r="L37" s="19"/>
      <c r="M37" s="345" t="s">
        <v>71</v>
      </c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28"/>
      <c r="Y37" s="28"/>
      <c r="Z37" s="28"/>
      <c r="AA37" s="28"/>
      <c r="AB37" s="28"/>
      <c r="AC37" s="28"/>
      <c r="AD37" s="16"/>
      <c r="AE37" s="19"/>
      <c r="AF37" s="345" t="s">
        <v>71</v>
      </c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1"/>
      <c r="AR37" s="31"/>
      <c r="AS37" s="31"/>
      <c r="AT37" s="31"/>
      <c r="AU37" s="31"/>
      <c r="AV37" s="31"/>
      <c r="AW37" s="16"/>
      <c r="AX37" s="19"/>
      <c r="AY37" s="345" t="s">
        <v>71</v>
      </c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1"/>
      <c r="BK37" s="31"/>
      <c r="BL37" s="31"/>
      <c r="BM37" s="31"/>
      <c r="BN37" s="31"/>
      <c r="BO37" s="31"/>
      <c r="BP37" s="16"/>
      <c r="BQ37" s="367">
        <f>IF(SUM(V38,AO38,BH38)=0,"",SUM(V38,AO38,BH38))</f>
      </c>
      <c r="BR37" s="367"/>
      <c r="BS37" s="367"/>
      <c r="BT37" s="367"/>
      <c r="BU37" s="367"/>
      <c r="BV37" s="367"/>
      <c r="BW37" s="367"/>
      <c r="BX37" s="368"/>
    </row>
    <row r="38" spans="1:76" ht="20.25" customHeight="1">
      <c r="A38" s="355"/>
      <c r="B38" s="356"/>
      <c r="C38" s="38"/>
      <c r="D38" s="379" t="s">
        <v>15</v>
      </c>
      <c r="E38" s="379"/>
      <c r="F38" s="379"/>
      <c r="G38" s="379"/>
      <c r="H38" s="379"/>
      <c r="I38" s="379"/>
      <c r="J38" s="379"/>
      <c r="K38" s="39"/>
      <c r="L38" s="20"/>
      <c r="M38" s="29"/>
      <c r="N38" s="29"/>
      <c r="O38" s="29"/>
      <c r="V38" s="380"/>
      <c r="W38" s="380"/>
      <c r="X38" s="380"/>
      <c r="Y38" s="380"/>
      <c r="Z38" s="380"/>
      <c r="AA38" s="380"/>
      <c r="AB38" s="380"/>
      <c r="AC38" s="380"/>
      <c r="AD38" s="17"/>
      <c r="AE38" s="20"/>
      <c r="AF38" s="30"/>
      <c r="AG38" s="30"/>
      <c r="AH38" s="30"/>
      <c r="AO38" s="380"/>
      <c r="AP38" s="380"/>
      <c r="AQ38" s="380"/>
      <c r="AR38" s="380"/>
      <c r="AS38" s="380"/>
      <c r="AT38" s="380"/>
      <c r="AU38" s="380"/>
      <c r="AV38" s="380"/>
      <c r="AW38" s="17"/>
      <c r="AX38" s="20"/>
      <c r="AY38" s="30"/>
      <c r="AZ38" s="30"/>
      <c r="BA38" s="30"/>
      <c r="BH38" s="380"/>
      <c r="BI38" s="380"/>
      <c r="BJ38" s="380"/>
      <c r="BK38" s="380"/>
      <c r="BL38" s="380"/>
      <c r="BM38" s="380"/>
      <c r="BN38" s="380"/>
      <c r="BO38" s="380"/>
      <c r="BP38" s="17"/>
      <c r="BQ38" s="382"/>
      <c r="BR38" s="382"/>
      <c r="BS38" s="382"/>
      <c r="BT38" s="382"/>
      <c r="BU38" s="382"/>
      <c r="BV38" s="382"/>
      <c r="BW38" s="382"/>
      <c r="BX38" s="383"/>
    </row>
    <row r="39" spans="1:76" ht="20.25" customHeight="1">
      <c r="A39" s="355"/>
      <c r="B39" s="356"/>
      <c r="C39" s="41"/>
      <c r="D39" s="388" t="s">
        <v>17</v>
      </c>
      <c r="E39" s="388"/>
      <c r="F39" s="388"/>
      <c r="G39" s="388"/>
      <c r="H39" s="388"/>
      <c r="I39" s="388"/>
      <c r="J39" s="388"/>
      <c r="K39" s="42"/>
      <c r="L39" s="24"/>
      <c r="M39" s="384"/>
      <c r="N39" s="384"/>
      <c r="O39" s="384"/>
      <c r="P39" s="384"/>
      <c r="Q39" s="384"/>
      <c r="R39" s="384"/>
      <c r="S39" s="384"/>
      <c r="T39" s="384"/>
      <c r="U39" s="384"/>
      <c r="V39" s="385"/>
      <c r="W39" s="385"/>
      <c r="X39" s="385"/>
      <c r="Y39" s="385"/>
      <c r="Z39" s="385"/>
      <c r="AA39" s="385"/>
      <c r="AB39" s="385"/>
      <c r="AC39" s="385"/>
      <c r="AD39" s="25"/>
      <c r="AE39" s="2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5"/>
      <c r="AP39" s="385"/>
      <c r="AQ39" s="385"/>
      <c r="AR39" s="385"/>
      <c r="AS39" s="385"/>
      <c r="AT39" s="385"/>
      <c r="AU39" s="385"/>
      <c r="AV39" s="385"/>
      <c r="AW39" s="25"/>
      <c r="AX39" s="2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5"/>
      <c r="BI39" s="385"/>
      <c r="BJ39" s="385"/>
      <c r="BK39" s="385"/>
      <c r="BL39" s="385"/>
      <c r="BM39" s="385"/>
      <c r="BN39" s="385"/>
      <c r="BO39" s="385"/>
      <c r="BP39" s="25"/>
      <c r="BQ39" s="386">
        <f>IF(SUM(V39,AO39,BH39)=0,"",SUM(V39,AO39,BH39))</f>
      </c>
      <c r="BR39" s="386"/>
      <c r="BS39" s="386"/>
      <c r="BT39" s="386"/>
      <c r="BU39" s="386"/>
      <c r="BV39" s="386"/>
      <c r="BW39" s="386"/>
      <c r="BX39" s="387"/>
    </row>
    <row r="40" spans="1:76" ht="20.25" customHeight="1">
      <c r="A40" s="355"/>
      <c r="B40" s="356"/>
      <c r="C40" s="41"/>
      <c r="D40" s="388" t="s">
        <v>72</v>
      </c>
      <c r="E40" s="388"/>
      <c r="F40" s="388"/>
      <c r="G40" s="388"/>
      <c r="H40" s="388"/>
      <c r="I40" s="388"/>
      <c r="J40" s="388"/>
      <c r="K40" s="42"/>
      <c r="L40" s="24"/>
      <c r="M40" s="384"/>
      <c r="N40" s="384"/>
      <c r="O40" s="384"/>
      <c r="P40" s="384"/>
      <c r="Q40" s="384"/>
      <c r="R40" s="384"/>
      <c r="S40" s="384"/>
      <c r="T40" s="384"/>
      <c r="U40" s="384"/>
      <c r="V40" s="385"/>
      <c r="W40" s="385"/>
      <c r="X40" s="385"/>
      <c r="Y40" s="385"/>
      <c r="Z40" s="385"/>
      <c r="AA40" s="385"/>
      <c r="AB40" s="385"/>
      <c r="AC40" s="385"/>
      <c r="AD40" s="25"/>
      <c r="AE40" s="2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5"/>
      <c r="AP40" s="385"/>
      <c r="AQ40" s="385"/>
      <c r="AR40" s="385"/>
      <c r="AS40" s="385"/>
      <c r="AT40" s="385"/>
      <c r="AU40" s="385"/>
      <c r="AV40" s="385"/>
      <c r="AW40" s="25"/>
      <c r="AX40" s="2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5"/>
      <c r="BI40" s="385"/>
      <c r="BJ40" s="385"/>
      <c r="BK40" s="385"/>
      <c r="BL40" s="385"/>
      <c r="BM40" s="385"/>
      <c r="BN40" s="385"/>
      <c r="BO40" s="385"/>
      <c r="BP40" s="25"/>
      <c r="BQ40" s="386">
        <f>IF(SUM(V40,AO40,BH40)=0,"",SUM(V40,AO40,BH40))</f>
      </c>
      <c r="BR40" s="386"/>
      <c r="BS40" s="386"/>
      <c r="BT40" s="386"/>
      <c r="BU40" s="386"/>
      <c r="BV40" s="386"/>
      <c r="BW40" s="386"/>
      <c r="BX40" s="387"/>
    </row>
    <row r="41" spans="1:76" ht="20.25" customHeight="1">
      <c r="A41" s="355"/>
      <c r="B41" s="356"/>
      <c r="C41" s="44"/>
      <c r="D41" s="391" t="s">
        <v>18</v>
      </c>
      <c r="E41" s="391"/>
      <c r="F41" s="391"/>
      <c r="G41" s="391"/>
      <c r="H41" s="391"/>
      <c r="I41" s="391"/>
      <c r="J41" s="391"/>
      <c r="K41" s="45"/>
      <c r="L41" s="71"/>
      <c r="M41" s="389"/>
      <c r="N41" s="389"/>
      <c r="O41" s="389"/>
      <c r="P41" s="389"/>
      <c r="Q41" s="389"/>
      <c r="R41" s="389"/>
      <c r="S41" s="389"/>
      <c r="T41" s="389"/>
      <c r="U41" s="389"/>
      <c r="V41" s="390"/>
      <c r="W41" s="390"/>
      <c r="X41" s="390"/>
      <c r="Y41" s="390"/>
      <c r="Z41" s="390"/>
      <c r="AA41" s="390"/>
      <c r="AB41" s="390"/>
      <c r="AC41" s="390"/>
      <c r="AD41" s="72"/>
      <c r="AE41" s="71"/>
      <c r="AF41" s="389"/>
      <c r="AG41" s="389"/>
      <c r="AH41" s="389"/>
      <c r="AI41" s="389"/>
      <c r="AJ41" s="389"/>
      <c r="AK41" s="389"/>
      <c r="AL41" s="389"/>
      <c r="AM41" s="389"/>
      <c r="AN41" s="389"/>
      <c r="AO41" s="390"/>
      <c r="AP41" s="390"/>
      <c r="AQ41" s="390"/>
      <c r="AR41" s="390"/>
      <c r="AS41" s="390"/>
      <c r="AT41" s="390"/>
      <c r="AU41" s="390"/>
      <c r="AV41" s="390"/>
      <c r="AW41" s="72"/>
      <c r="AX41" s="71"/>
      <c r="AY41" s="389"/>
      <c r="AZ41" s="389"/>
      <c r="BA41" s="389"/>
      <c r="BB41" s="389"/>
      <c r="BC41" s="389"/>
      <c r="BD41" s="389"/>
      <c r="BE41" s="389"/>
      <c r="BF41" s="389"/>
      <c r="BG41" s="389"/>
      <c r="BH41" s="390"/>
      <c r="BI41" s="390"/>
      <c r="BJ41" s="390"/>
      <c r="BK41" s="390"/>
      <c r="BL41" s="390"/>
      <c r="BM41" s="390"/>
      <c r="BN41" s="390"/>
      <c r="BO41" s="390"/>
      <c r="BP41" s="72"/>
      <c r="BQ41" s="367">
        <f>IF(SUM(V41,AO41,BH41)=0,"",SUM(V41,AO41,BH41))</f>
      </c>
      <c r="BR41" s="367"/>
      <c r="BS41" s="367"/>
      <c r="BT41" s="367"/>
      <c r="BU41" s="367"/>
      <c r="BV41" s="367"/>
      <c r="BW41" s="367"/>
      <c r="BX41" s="368"/>
    </row>
    <row r="42" spans="1:76" ht="20.25" customHeight="1">
      <c r="A42" s="357"/>
      <c r="B42" s="358"/>
      <c r="C42" s="350" t="s">
        <v>12</v>
      </c>
      <c r="D42" s="351"/>
      <c r="E42" s="351"/>
      <c r="F42" s="351"/>
      <c r="G42" s="351"/>
      <c r="H42" s="351"/>
      <c r="I42" s="351"/>
      <c r="J42" s="351"/>
      <c r="K42" s="352"/>
      <c r="L42" s="66"/>
      <c r="M42" s="69"/>
      <c r="N42" s="69"/>
      <c r="O42" s="69"/>
      <c r="P42" s="369">
        <f>IF(SUM(V36,V38,V39,V40,V41)=0,"",SUM(V36,V38,V39,V40,V41))</f>
      </c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70"/>
      <c r="AE42" s="66"/>
      <c r="AF42" s="69"/>
      <c r="AG42" s="69"/>
      <c r="AH42" s="69"/>
      <c r="AI42" s="369">
        <f>IF(SUM(AO36,AO38,AO39,AO40,AO41)=0,"",SUM(AO36,AO38,AO39,AO40,AO41))</f>
      </c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70"/>
      <c r="AX42" s="66"/>
      <c r="AY42" s="69"/>
      <c r="AZ42" s="69"/>
      <c r="BA42" s="69"/>
      <c r="BB42" s="369">
        <f>IF(SUM(BH36,BH38,BH39,BH40,BH41)=0,"",SUM(BH36,BH38,BH39,BH40,BH41))</f>
      </c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70"/>
      <c r="BQ42" s="369">
        <f>IF(SUM(P42,AI42,BB42)=0,"",SUM(P42,AI42,BB42))</f>
      </c>
      <c r="BR42" s="369"/>
      <c r="BS42" s="369"/>
      <c r="BT42" s="369"/>
      <c r="BU42" s="369"/>
      <c r="BV42" s="369"/>
      <c r="BW42" s="369"/>
      <c r="BX42" s="370"/>
    </row>
    <row r="43" ht="7.5" customHeight="1"/>
    <row r="44" spans="1:76" ht="12">
      <c r="A44" s="9" t="s">
        <v>179</v>
      </c>
      <c r="BX44" s="10" t="s">
        <v>33</v>
      </c>
    </row>
    <row r="45" ht="26.25" customHeight="1" thickBot="1"/>
    <row r="46" spans="19:66" ht="22.5" customHeight="1" thickBot="1" thickTop="1">
      <c r="S46" s="8"/>
      <c r="T46" s="8"/>
      <c r="U46" s="392" t="s">
        <v>79</v>
      </c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3"/>
      <c r="BD46" s="394"/>
      <c r="BE46" s="8"/>
      <c r="BF46" s="8"/>
      <c r="BG46" s="8"/>
      <c r="BH46" s="8"/>
      <c r="BI46" s="8"/>
      <c r="BJ46" s="8"/>
      <c r="BK46" s="8"/>
      <c r="BL46" s="8"/>
      <c r="BM46" s="8"/>
      <c r="BN46" s="8"/>
    </row>
    <row r="47" ht="12.75" thickTop="1"/>
    <row r="48" spans="1:35" ht="15" customHeight="1" thickBot="1">
      <c r="A48" s="32"/>
      <c r="B48" s="395" t="s">
        <v>46</v>
      </c>
      <c r="C48" s="395"/>
      <c r="D48" s="395"/>
      <c r="E48" s="395"/>
      <c r="F48" s="395"/>
      <c r="G48" s="395"/>
      <c r="H48" s="395"/>
      <c r="I48" s="33"/>
      <c r="J48" s="11"/>
      <c r="K48" s="11"/>
      <c r="L48" s="11"/>
      <c r="M48" s="11" t="s">
        <v>52</v>
      </c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7"/>
    </row>
    <row r="49" spans="1:35" ht="15" customHeight="1" thickBot="1">
      <c r="A49" s="73"/>
      <c r="B49" s="398" t="s">
        <v>47</v>
      </c>
      <c r="C49" s="398"/>
      <c r="D49" s="398"/>
      <c r="E49" s="398"/>
      <c r="F49" s="398"/>
      <c r="G49" s="398"/>
      <c r="H49" s="398"/>
      <c r="I49" s="74"/>
      <c r="J49" s="75"/>
      <c r="K49" s="75" t="s">
        <v>65</v>
      </c>
      <c r="L49" s="75"/>
      <c r="M49" s="76" t="s">
        <v>66</v>
      </c>
      <c r="N49" s="399">
        <f>$BQ$32</f>
      </c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400"/>
    </row>
    <row r="50" spans="1:57" ht="15" customHeight="1">
      <c r="A50" s="34"/>
      <c r="B50" s="343" t="s">
        <v>48</v>
      </c>
      <c r="C50" s="343"/>
      <c r="D50" s="343"/>
      <c r="E50" s="343"/>
      <c r="F50" s="343"/>
      <c r="G50" s="343"/>
      <c r="H50" s="343"/>
      <c r="I50" s="35"/>
      <c r="J50" s="14"/>
      <c r="K50" s="14"/>
      <c r="L50" s="14"/>
      <c r="M50" s="14" t="s">
        <v>52</v>
      </c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2"/>
      <c r="AW50" s="27" t="s">
        <v>68</v>
      </c>
      <c r="AX50" s="403"/>
      <c r="AY50" s="403"/>
      <c r="AZ50" s="403"/>
      <c r="BA50" s="27" t="s">
        <v>69</v>
      </c>
      <c r="BB50" s="404"/>
      <c r="BC50" s="404"/>
      <c r="BD50" s="404"/>
      <c r="BE50" s="404"/>
    </row>
    <row r="51" spans="39:76" ht="15" customHeight="1">
      <c r="AM51" s="405" t="s">
        <v>34</v>
      </c>
      <c r="AN51" s="405"/>
      <c r="AO51" s="405"/>
      <c r="AP51" s="405"/>
      <c r="AQ51" s="405"/>
      <c r="AR51" s="405"/>
      <c r="AS51" s="405"/>
      <c r="AT51" s="405"/>
      <c r="AU51" s="405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6"/>
      <c r="BS51" s="406"/>
      <c r="BT51" s="406"/>
      <c r="BU51" s="406"/>
      <c r="BV51" s="406"/>
      <c r="BW51" s="406"/>
      <c r="BX51" s="406"/>
    </row>
    <row r="52" spans="1:35" ht="15" customHeight="1">
      <c r="A52" s="50"/>
      <c r="B52" s="407" t="s">
        <v>49</v>
      </c>
      <c r="C52" s="407"/>
      <c r="D52" s="407"/>
      <c r="E52" s="407"/>
      <c r="F52" s="407"/>
      <c r="G52" s="407"/>
      <c r="H52" s="407"/>
      <c r="I52" s="51"/>
      <c r="J52" s="408" t="s">
        <v>53</v>
      </c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10"/>
    </row>
    <row r="53" spans="1:76" ht="15" customHeight="1">
      <c r="A53" s="48"/>
      <c r="B53" s="339" t="s">
        <v>50</v>
      </c>
      <c r="C53" s="339"/>
      <c r="D53" s="339"/>
      <c r="E53" s="339"/>
      <c r="F53" s="339"/>
      <c r="G53" s="339"/>
      <c r="H53" s="339"/>
      <c r="I53" s="49"/>
      <c r="J53" s="411"/>
      <c r="K53" s="412"/>
      <c r="L53" s="412"/>
      <c r="M53" s="412"/>
      <c r="N53" s="413" t="s">
        <v>54</v>
      </c>
      <c r="O53" s="413"/>
      <c r="P53" s="413"/>
      <c r="Q53" s="413"/>
      <c r="R53" s="413"/>
      <c r="S53" s="413"/>
      <c r="T53" s="413"/>
      <c r="U53" s="413"/>
      <c r="V53" s="413"/>
      <c r="W53" s="412"/>
      <c r="X53" s="412"/>
      <c r="Y53" s="412"/>
      <c r="Z53" s="412"/>
      <c r="AA53" s="413" t="s">
        <v>55</v>
      </c>
      <c r="AB53" s="413"/>
      <c r="AC53" s="413"/>
      <c r="AD53" s="413"/>
      <c r="AE53" s="413"/>
      <c r="AF53" s="413"/>
      <c r="AG53" s="413"/>
      <c r="AH53" s="413"/>
      <c r="AI53" s="414"/>
      <c r="AM53" s="405" t="s">
        <v>35</v>
      </c>
      <c r="AN53" s="405"/>
      <c r="AO53" s="405"/>
      <c r="AP53" s="405"/>
      <c r="AQ53" s="405"/>
      <c r="AR53" s="405"/>
      <c r="AS53" s="405"/>
      <c r="AT53" s="405"/>
      <c r="AU53" s="405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6"/>
      <c r="BT53" s="406"/>
      <c r="BU53" s="406"/>
      <c r="BV53" s="406"/>
      <c r="BW53" s="406"/>
      <c r="BX53" s="406"/>
    </row>
    <row r="54" spans="1:35" ht="15" customHeight="1">
      <c r="A54" s="52"/>
      <c r="B54" s="342" t="s">
        <v>51</v>
      </c>
      <c r="C54" s="342"/>
      <c r="D54" s="342"/>
      <c r="E54" s="342"/>
      <c r="F54" s="342"/>
      <c r="G54" s="342"/>
      <c r="H54" s="342"/>
      <c r="I54" s="53"/>
      <c r="J54" s="411"/>
      <c r="K54" s="412"/>
      <c r="L54" s="412"/>
      <c r="M54" s="412"/>
      <c r="N54" s="412"/>
      <c r="O54" s="412"/>
      <c r="P54" s="412"/>
      <c r="Q54" s="412"/>
      <c r="R54" s="412"/>
      <c r="S54" s="417"/>
      <c r="T54" s="418" t="s">
        <v>56</v>
      </c>
      <c r="U54" s="413"/>
      <c r="V54" s="419"/>
      <c r="W54" s="411"/>
      <c r="X54" s="412"/>
      <c r="Y54" s="412"/>
      <c r="Z54" s="412"/>
      <c r="AA54" s="412"/>
      <c r="AB54" s="412"/>
      <c r="AC54" s="412"/>
      <c r="AD54" s="412"/>
      <c r="AE54" s="412"/>
      <c r="AF54" s="417"/>
      <c r="AG54" s="418" t="s">
        <v>57</v>
      </c>
      <c r="AH54" s="413"/>
      <c r="AI54" s="414"/>
    </row>
    <row r="55" spans="1:76" ht="15" customHeight="1">
      <c r="A55" s="36"/>
      <c r="B55" s="415"/>
      <c r="C55" s="415"/>
      <c r="D55" s="415"/>
      <c r="E55" s="415"/>
      <c r="F55" s="415"/>
      <c r="G55" s="415"/>
      <c r="H55" s="415"/>
      <c r="I55" s="37"/>
      <c r="J55" s="418" t="s">
        <v>58</v>
      </c>
      <c r="K55" s="413"/>
      <c r="L55" s="413"/>
      <c r="M55" s="413"/>
      <c r="N55" s="412"/>
      <c r="O55" s="412"/>
      <c r="P55" s="412"/>
      <c r="Q55" s="412"/>
      <c r="R55" s="413" t="s">
        <v>59</v>
      </c>
      <c r="S55" s="413"/>
      <c r="T55" s="413"/>
      <c r="U55" s="413"/>
      <c r="V55" s="413"/>
      <c r="W55" s="413"/>
      <c r="X55" s="413"/>
      <c r="Y55" s="412"/>
      <c r="Z55" s="412"/>
      <c r="AA55" s="412"/>
      <c r="AB55" s="412"/>
      <c r="AC55" s="413" t="s">
        <v>60</v>
      </c>
      <c r="AD55" s="413"/>
      <c r="AE55" s="413"/>
      <c r="AF55" s="413"/>
      <c r="AG55" s="413"/>
      <c r="AH55" s="413"/>
      <c r="AI55" s="414"/>
      <c r="AM55" s="405" t="s">
        <v>36</v>
      </c>
      <c r="AN55" s="405"/>
      <c r="AO55" s="405"/>
      <c r="AP55" s="405"/>
      <c r="AQ55" s="405"/>
      <c r="AR55" s="405"/>
      <c r="AS55" s="405"/>
      <c r="AT55" s="405"/>
      <c r="AU55" s="405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  <c r="BS55" s="406"/>
      <c r="BT55" s="406"/>
      <c r="BU55" s="406"/>
      <c r="BV55" s="406"/>
      <c r="BW55" s="425" t="s">
        <v>70</v>
      </c>
      <c r="BX55" s="425"/>
    </row>
    <row r="56" spans="1:35" ht="15" customHeight="1">
      <c r="A56" s="54"/>
      <c r="B56" s="416"/>
      <c r="C56" s="416"/>
      <c r="D56" s="416"/>
      <c r="E56" s="416"/>
      <c r="F56" s="416"/>
      <c r="G56" s="416"/>
      <c r="H56" s="416"/>
      <c r="I56" s="55"/>
      <c r="J56" s="418" t="s">
        <v>61</v>
      </c>
      <c r="K56" s="413"/>
      <c r="L56" s="413"/>
      <c r="M56" s="413"/>
      <c r="N56" s="413"/>
      <c r="O56" s="413"/>
      <c r="P56" s="413"/>
      <c r="Q56" s="413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26"/>
    </row>
    <row r="57" spans="1:76" ht="15" customHeight="1">
      <c r="A57" s="52"/>
      <c r="B57" s="381" t="s">
        <v>74</v>
      </c>
      <c r="C57" s="381"/>
      <c r="D57" s="381"/>
      <c r="E57" s="381"/>
      <c r="F57" s="381"/>
      <c r="G57" s="381"/>
      <c r="H57" s="381"/>
      <c r="I57" s="53"/>
      <c r="J57" s="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16"/>
      <c r="AM57" s="405" t="s">
        <v>42</v>
      </c>
      <c r="AN57" s="405"/>
      <c r="AO57" s="405"/>
      <c r="AP57" s="405"/>
      <c r="AQ57" s="405"/>
      <c r="AR57" s="405"/>
      <c r="AS57" s="405"/>
      <c r="AT57" s="405"/>
      <c r="AU57" s="405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6"/>
      <c r="BU57" s="406"/>
      <c r="BV57" s="406"/>
      <c r="BW57" s="406"/>
      <c r="BX57" s="406"/>
    </row>
    <row r="58" spans="1:35" ht="15" customHeight="1">
      <c r="A58" s="36"/>
      <c r="B58" s="451"/>
      <c r="C58" s="451"/>
      <c r="D58" s="451"/>
      <c r="E58" s="451"/>
      <c r="F58" s="451"/>
      <c r="G58" s="451"/>
      <c r="H58" s="451"/>
      <c r="I58" s="37"/>
      <c r="J58" s="4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13"/>
    </row>
    <row r="59" spans="1:76" ht="15" customHeight="1">
      <c r="A59" s="36"/>
      <c r="B59" s="420" t="s">
        <v>73</v>
      </c>
      <c r="C59" s="420"/>
      <c r="D59" s="420"/>
      <c r="E59" s="420"/>
      <c r="F59" s="420"/>
      <c r="G59" s="420"/>
      <c r="H59" s="420"/>
      <c r="I59" s="37"/>
      <c r="J59" s="4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13"/>
      <c r="AM59" s="405" t="s">
        <v>37</v>
      </c>
      <c r="AN59" s="405"/>
      <c r="AO59" s="405"/>
      <c r="AP59" s="405"/>
      <c r="AQ59" s="405"/>
      <c r="AR59" s="405"/>
      <c r="AS59" s="405"/>
      <c r="AT59" s="405"/>
      <c r="AU59" s="405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N59" s="424"/>
      <c r="BO59" s="424"/>
      <c r="BP59" s="424"/>
      <c r="BQ59" s="424"/>
      <c r="BR59" s="424"/>
      <c r="BS59" s="424"/>
      <c r="BT59" s="424"/>
      <c r="BU59" s="424"/>
      <c r="BV59" s="424"/>
      <c r="BW59" s="424"/>
      <c r="BX59" s="424"/>
    </row>
    <row r="60" spans="1:35" ht="15" customHeight="1">
      <c r="A60" s="34"/>
      <c r="B60" s="421"/>
      <c r="C60" s="421"/>
      <c r="D60" s="421"/>
      <c r="E60" s="421"/>
      <c r="F60" s="421"/>
      <c r="G60" s="421"/>
      <c r="H60" s="421"/>
      <c r="I60" s="35"/>
      <c r="J60" s="14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15"/>
    </row>
    <row r="61" spans="10:48" ht="12">
      <c r="J61" s="3"/>
      <c r="K61" s="3"/>
      <c r="AV61" s="9" t="s">
        <v>43</v>
      </c>
    </row>
    <row r="62" spans="11:28" ht="12">
      <c r="K62" s="1" t="s">
        <v>44</v>
      </c>
      <c r="AB62" s="1" t="s">
        <v>45</v>
      </c>
    </row>
    <row r="63" spans="38:75" ht="13.5" customHeight="1">
      <c r="AL63" s="459" t="s">
        <v>168</v>
      </c>
      <c r="AM63" s="459"/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</row>
    <row r="64" spans="11:75" ht="15" customHeight="1">
      <c r="K64" s="1" t="s">
        <v>62</v>
      </c>
      <c r="AL64" s="459"/>
      <c r="AM64" s="459"/>
      <c r="AN64" s="459"/>
      <c r="AO64" s="459"/>
      <c r="AP64" s="459"/>
      <c r="AQ64" s="459"/>
      <c r="AR64" s="459"/>
      <c r="AS64" s="459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59"/>
      <c r="BG64" s="459"/>
      <c r="BH64" s="459"/>
      <c r="BI64" s="459"/>
      <c r="BJ64" s="459"/>
      <c r="BK64" s="459"/>
      <c r="BL64" s="459"/>
      <c r="BM64" s="459"/>
      <c r="BN64" s="459"/>
      <c r="BO64" s="459"/>
      <c r="BP64" s="459"/>
      <c r="BQ64" s="459"/>
      <c r="BR64" s="459"/>
      <c r="BS64" s="459"/>
      <c r="BT64" s="459"/>
      <c r="BU64" s="459"/>
      <c r="BV64" s="459"/>
      <c r="BW64" s="459"/>
    </row>
    <row r="65" spans="11:75" ht="12" customHeight="1">
      <c r="K65" s="1" t="s">
        <v>63</v>
      </c>
      <c r="AL65" s="459"/>
      <c r="AM65" s="459"/>
      <c r="AN65" s="459"/>
      <c r="AO65" s="459"/>
      <c r="AP65" s="459"/>
      <c r="AQ65" s="459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59"/>
      <c r="BF65" s="459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59"/>
      <c r="BS65" s="459"/>
      <c r="BT65" s="459"/>
      <c r="BU65" s="459"/>
      <c r="BV65" s="459"/>
      <c r="BW65" s="459"/>
    </row>
    <row r="66" spans="38:75" ht="12" customHeight="1">
      <c r="AL66" s="459"/>
      <c r="AM66" s="459"/>
      <c r="AN66" s="459"/>
      <c r="AO66" s="459"/>
      <c r="AP66" s="459"/>
      <c r="AQ66" s="459"/>
      <c r="AR66" s="459"/>
      <c r="AS66" s="459"/>
      <c r="AT66" s="459"/>
      <c r="AU66" s="459"/>
      <c r="AV66" s="459"/>
      <c r="AW66" s="459"/>
      <c r="AX66" s="459"/>
      <c r="AY66" s="459"/>
      <c r="AZ66" s="459"/>
      <c r="BA66" s="459"/>
      <c r="BB66" s="459"/>
      <c r="BC66" s="459"/>
      <c r="BD66" s="459"/>
      <c r="BE66" s="459"/>
      <c r="BF66" s="459"/>
      <c r="BG66" s="459"/>
      <c r="BH66" s="459"/>
      <c r="BI66" s="459"/>
      <c r="BJ66" s="459"/>
      <c r="BK66" s="459"/>
      <c r="BL66" s="459"/>
      <c r="BM66" s="459"/>
      <c r="BN66" s="459"/>
      <c r="BO66" s="459"/>
      <c r="BP66" s="459"/>
      <c r="BQ66" s="459"/>
      <c r="BR66" s="459"/>
      <c r="BS66" s="459"/>
      <c r="BT66" s="459"/>
      <c r="BU66" s="459"/>
      <c r="BV66" s="459"/>
      <c r="BW66" s="459"/>
    </row>
    <row r="67" spans="12:52" ht="12" customHeight="1">
      <c r="L67" s="444" t="s">
        <v>82</v>
      </c>
      <c r="M67" s="444"/>
      <c r="N67" s="444"/>
      <c r="O67" s="403"/>
      <c r="P67" s="403"/>
      <c r="Q67" s="444" t="s">
        <v>20</v>
      </c>
      <c r="R67" s="444"/>
      <c r="S67" s="403"/>
      <c r="T67" s="403"/>
      <c r="U67" s="444" t="s">
        <v>21</v>
      </c>
      <c r="V67" s="444"/>
      <c r="W67" s="403"/>
      <c r="X67" s="403"/>
      <c r="Y67" s="444" t="s">
        <v>26</v>
      </c>
      <c r="Z67" s="444"/>
      <c r="AT67" s="127"/>
      <c r="AU67" s="127"/>
      <c r="AV67" s="127"/>
      <c r="AW67" s="127"/>
      <c r="AX67" s="127"/>
      <c r="AY67" s="127"/>
      <c r="AZ67" s="127"/>
    </row>
    <row r="68" spans="10:52" ht="12" customHeight="1">
      <c r="J68" s="3"/>
      <c r="K68" s="3"/>
      <c r="AT68" s="6"/>
      <c r="AU68" s="126"/>
      <c r="AV68" s="126"/>
      <c r="AW68" s="126"/>
      <c r="AX68" s="126"/>
      <c r="AY68" s="126"/>
      <c r="AZ68" s="126"/>
    </row>
    <row r="69" spans="10:52" ht="12" customHeight="1" hidden="1">
      <c r="J69" s="3"/>
      <c r="K69" s="3"/>
      <c r="AT69" s="126"/>
      <c r="AU69" s="126"/>
      <c r="AV69" s="126"/>
      <c r="AW69" s="126"/>
      <c r="AX69" s="126"/>
      <c r="AY69" s="126"/>
      <c r="AZ69" s="126"/>
    </row>
    <row r="70" ht="19.5" hidden="1"/>
    <row r="71" ht="19.5" hidden="1"/>
    <row r="72" ht="19.5" hidden="1"/>
    <row r="75" ht="19.5" hidden="1"/>
    <row r="76" ht="19.5" hidden="1"/>
    <row r="77" ht="19.5" hidden="1"/>
    <row r="78" ht="12"/>
    <row r="79" ht="12"/>
    <row r="80" ht="12"/>
    <row r="81" ht="12"/>
    <row r="82" ht="12"/>
    <row r="83" ht="19.5"/>
    <row r="84" ht="19.5"/>
    <row r="85" ht="12">
      <c r="J85" s="1" t="s">
        <v>163</v>
      </c>
    </row>
    <row r="86" spans="10:64" ht="19.5">
      <c r="J86" s="1" t="s">
        <v>162</v>
      </c>
      <c r="BL86" s="1" t="s">
        <v>157</v>
      </c>
    </row>
    <row r="87" ht="19.5">
      <c r="BL87" s="1" t="s">
        <v>158</v>
      </c>
    </row>
    <row r="88" ht="12">
      <c r="BL88" s="1" t="s">
        <v>159</v>
      </c>
    </row>
    <row r="89" ht="12">
      <c r="BL89" s="1" t="s">
        <v>160</v>
      </c>
    </row>
    <row r="90" ht="12"/>
    <row r="91" ht="12"/>
    <row r="92" ht="19.5"/>
    <row r="93" ht="19.5"/>
    <row r="94" ht="19.5"/>
    <row r="95" ht="12"/>
    <row r="96" ht="12"/>
    <row r="97" ht="12"/>
    <row r="98" ht="12"/>
    <row r="99" ht="19.5"/>
    <row r="100" ht="19.5"/>
    <row r="101" ht="12"/>
    <row r="102" ht="19.5"/>
    <row r="103" ht="19.5"/>
    <row r="104" ht="12"/>
    <row r="105" ht="12"/>
  </sheetData>
  <sheetProtection/>
  <mergeCells count="293">
    <mergeCell ref="A1:I1"/>
    <mergeCell ref="BI9:BM10"/>
    <mergeCell ref="BN9:BW9"/>
    <mergeCell ref="BN10:BW10"/>
    <mergeCell ref="L18:AD19"/>
    <mergeCell ref="AE18:AW19"/>
    <mergeCell ref="AX18:BP19"/>
    <mergeCell ref="AX13:BP14"/>
    <mergeCell ref="BD15:BE15"/>
    <mergeCell ref="AY15:BA15"/>
    <mergeCell ref="AO15:AP15"/>
    <mergeCell ref="BN5:BW5"/>
    <mergeCell ref="BN6:BW6"/>
    <mergeCell ref="C7:F10"/>
    <mergeCell ref="G7:AD10"/>
    <mergeCell ref="AF7:BH8"/>
    <mergeCell ref="BI7:BM8"/>
    <mergeCell ref="AF9:AQ10"/>
    <mergeCell ref="AR9:AV10"/>
    <mergeCell ref="AW9:BF10"/>
    <mergeCell ref="BG9:BH10"/>
    <mergeCell ref="C3:F6"/>
    <mergeCell ref="G3:AD6"/>
    <mergeCell ref="AF3:BH4"/>
    <mergeCell ref="BI3:BM4"/>
    <mergeCell ref="AF5:AQ6"/>
    <mergeCell ref="AR5:AV6"/>
    <mergeCell ref="AW5:BF6"/>
    <mergeCell ref="BG5:BH6"/>
    <mergeCell ref="BI5:BM6"/>
    <mergeCell ref="A25:K26"/>
    <mergeCell ref="AY40:BG40"/>
    <mergeCell ref="AY39:BG39"/>
    <mergeCell ref="BQ35:BX36"/>
    <mergeCell ref="BJ17:BK17"/>
    <mergeCell ref="BB16:BC16"/>
    <mergeCell ref="BH40:BO40"/>
    <mergeCell ref="BB33:BO33"/>
    <mergeCell ref="BB34:BO34"/>
    <mergeCell ref="BB17:BD17"/>
    <mergeCell ref="AE26:AW26"/>
    <mergeCell ref="BJ15:BK15"/>
    <mergeCell ref="AF39:AN39"/>
    <mergeCell ref="BF16:BG16"/>
    <mergeCell ref="BB15:BC15"/>
    <mergeCell ref="BH39:BO39"/>
    <mergeCell ref="BF15:BG15"/>
    <mergeCell ref="BH15:BI15"/>
    <mergeCell ref="BB32:BO32"/>
    <mergeCell ref="AX26:BP26"/>
    <mergeCell ref="BH16:BI16"/>
    <mergeCell ref="BJ16:BK16"/>
    <mergeCell ref="X17:Y17"/>
    <mergeCell ref="AQ17:AR17"/>
    <mergeCell ref="BI28:BJ28"/>
    <mergeCell ref="L25:AD25"/>
    <mergeCell ref="BB28:BD28"/>
    <mergeCell ref="AF28:AH28"/>
    <mergeCell ref="AI28:AK28"/>
    <mergeCell ref="P17:R17"/>
    <mergeCell ref="AO41:AV41"/>
    <mergeCell ref="BH41:BO41"/>
    <mergeCell ref="AF40:AN40"/>
    <mergeCell ref="L26:AD26"/>
    <mergeCell ref="AE13:AW14"/>
    <mergeCell ref="AM16:AN16"/>
    <mergeCell ref="AO39:AV39"/>
    <mergeCell ref="AM15:AN15"/>
    <mergeCell ref="AQ15:AR15"/>
    <mergeCell ref="V38:AC38"/>
    <mergeCell ref="AO36:AV36"/>
    <mergeCell ref="AO38:AV38"/>
    <mergeCell ref="AX22:BP22"/>
    <mergeCell ref="M41:U41"/>
    <mergeCell ref="M40:U40"/>
    <mergeCell ref="M39:U39"/>
    <mergeCell ref="V41:AC41"/>
    <mergeCell ref="V40:AC40"/>
    <mergeCell ref="BH36:BO36"/>
    <mergeCell ref="BH38:BO38"/>
    <mergeCell ref="BB42:BO42"/>
    <mergeCell ref="AF35:AP35"/>
    <mergeCell ref="AF37:AP37"/>
    <mergeCell ref="AY35:BI35"/>
    <mergeCell ref="AY37:BI37"/>
    <mergeCell ref="AX24:BP24"/>
    <mergeCell ref="AE24:AW24"/>
    <mergeCell ref="AE25:AW25"/>
    <mergeCell ref="AX25:BP25"/>
    <mergeCell ref="BK28:BM28"/>
    <mergeCell ref="D39:J39"/>
    <mergeCell ref="AO40:AV40"/>
    <mergeCell ref="AY41:BG41"/>
    <mergeCell ref="M15:O15"/>
    <mergeCell ref="P15:Q15"/>
    <mergeCell ref="AF15:AH15"/>
    <mergeCell ref="AK15:AL15"/>
    <mergeCell ref="V16:W16"/>
    <mergeCell ref="AE22:AW22"/>
    <mergeCell ref="AN17:AP17"/>
    <mergeCell ref="B59:H60"/>
    <mergeCell ref="B57:H58"/>
    <mergeCell ref="V39:AC39"/>
    <mergeCell ref="X16:Y16"/>
    <mergeCell ref="C24:I24"/>
    <mergeCell ref="L24:AD24"/>
    <mergeCell ref="C16:I16"/>
    <mergeCell ref="P16:Q16"/>
    <mergeCell ref="R16:S16"/>
    <mergeCell ref="T16:U16"/>
    <mergeCell ref="N1:Q1"/>
    <mergeCell ref="R1:T1"/>
    <mergeCell ref="U1:X1"/>
    <mergeCell ref="Z1:BJ1"/>
    <mergeCell ref="X15:Y15"/>
    <mergeCell ref="L13:AD14"/>
    <mergeCell ref="R15:S15"/>
    <mergeCell ref="T15:U15"/>
    <mergeCell ref="AI15:AJ15"/>
    <mergeCell ref="V15:W15"/>
    <mergeCell ref="S17:T17"/>
    <mergeCell ref="U17:W17"/>
    <mergeCell ref="C22:I22"/>
    <mergeCell ref="L22:AD22"/>
    <mergeCell ref="C23:I23"/>
    <mergeCell ref="AC23:AD23"/>
    <mergeCell ref="L23:M23"/>
    <mergeCell ref="N23:AB23"/>
    <mergeCell ref="A18:K21"/>
    <mergeCell ref="AY27:BA27"/>
    <mergeCell ref="C27:I28"/>
    <mergeCell ref="BB27:BD27"/>
    <mergeCell ref="M28:O28"/>
    <mergeCell ref="AI27:AK27"/>
    <mergeCell ref="BG17:BI17"/>
    <mergeCell ref="BE17:BF17"/>
    <mergeCell ref="AY28:BA28"/>
    <mergeCell ref="M27:O27"/>
    <mergeCell ref="P27:R27"/>
    <mergeCell ref="AF27:AH27"/>
    <mergeCell ref="AP28:AQ28"/>
    <mergeCell ref="AI34:AV34"/>
    <mergeCell ref="C29:I29"/>
    <mergeCell ref="M29:O29"/>
    <mergeCell ref="P29:R29"/>
    <mergeCell ref="V29:X29"/>
    <mergeCell ref="Y29:AA29"/>
    <mergeCell ref="AF29:AH29"/>
    <mergeCell ref="C34:K34"/>
    <mergeCell ref="C33:K33"/>
    <mergeCell ref="M30:O30"/>
    <mergeCell ref="N55:Q55"/>
    <mergeCell ref="BQ34:BX34"/>
    <mergeCell ref="BQ31:BX31"/>
    <mergeCell ref="A32:B34"/>
    <mergeCell ref="D32:J32"/>
    <mergeCell ref="BQ32:BX32"/>
    <mergeCell ref="P32:AC32"/>
    <mergeCell ref="M31:O31"/>
    <mergeCell ref="C30:I31"/>
    <mergeCell ref="BC30:BO30"/>
    <mergeCell ref="D36:J36"/>
    <mergeCell ref="D35:J35"/>
    <mergeCell ref="P34:AC34"/>
    <mergeCell ref="P33:AC33"/>
    <mergeCell ref="M35:W35"/>
    <mergeCell ref="V36:AC36"/>
    <mergeCell ref="AY31:BA31"/>
    <mergeCell ref="AY30:BA30"/>
    <mergeCell ref="Q30:AC30"/>
    <mergeCell ref="BQ39:BX39"/>
    <mergeCell ref="BQ37:BX38"/>
    <mergeCell ref="D38:J38"/>
    <mergeCell ref="B54:H56"/>
    <mergeCell ref="J55:M55"/>
    <mergeCell ref="BQ40:BX40"/>
    <mergeCell ref="D41:J41"/>
    <mergeCell ref="BQ41:BX41"/>
    <mergeCell ref="D40:J40"/>
    <mergeCell ref="AW55:BV55"/>
    <mergeCell ref="S67:T67"/>
    <mergeCell ref="U67:V67"/>
    <mergeCell ref="W67:X67"/>
    <mergeCell ref="W54:AF54"/>
    <mergeCell ref="BQ42:BX42"/>
    <mergeCell ref="AM55:AU55"/>
    <mergeCell ref="AC55:AI55"/>
    <mergeCell ref="N53:V53"/>
    <mergeCell ref="Y55:AB55"/>
    <mergeCell ref="R56:AI56"/>
    <mergeCell ref="R55:X55"/>
    <mergeCell ref="L67:N67"/>
    <mergeCell ref="O67:P67"/>
    <mergeCell ref="Q67:R67"/>
    <mergeCell ref="AM57:AU57"/>
    <mergeCell ref="AM59:AU59"/>
    <mergeCell ref="J53:M53"/>
    <mergeCell ref="N50:AI50"/>
    <mergeCell ref="AW59:BX59"/>
    <mergeCell ref="AW57:BX57"/>
    <mergeCell ref="J56:Q56"/>
    <mergeCell ref="Y67:Z67"/>
    <mergeCell ref="AM51:AU51"/>
    <mergeCell ref="AM53:AU53"/>
    <mergeCell ref="K57:AH58"/>
    <mergeCell ref="K59:AH60"/>
    <mergeCell ref="AO29:AQ29"/>
    <mergeCell ref="AA53:AI53"/>
    <mergeCell ref="N48:AI48"/>
    <mergeCell ref="J52:AI52"/>
    <mergeCell ref="AW53:BX53"/>
    <mergeCell ref="BQ33:BX33"/>
    <mergeCell ref="N49:AI49"/>
    <mergeCell ref="AX50:AZ50"/>
    <mergeCell ref="W53:Z53"/>
    <mergeCell ref="BB50:BE50"/>
    <mergeCell ref="A35:B42"/>
    <mergeCell ref="C42:K42"/>
    <mergeCell ref="J54:S54"/>
    <mergeCell ref="B48:H48"/>
    <mergeCell ref="B49:H49"/>
    <mergeCell ref="B50:H50"/>
    <mergeCell ref="B52:H52"/>
    <mergeCell ref="B53:H53"/>
    <mergeCell ref="D37:J37"/>
    <mergeCell ref="M37:W37"/>
    <mergeCell ref="AI32:AV32"/>
    <mergeCell ref="P42:AC42"/>
    <mergeCell ref="AF30:AH30"/>
    <mergeCell ref="AF31:AH31"/>
    <mergeCell ref="BW55:BX55"/>
    <mergeCell ref="BC31:BO31"/>
    <mergeCell ref="AF41:AN41"/>
    <mergeCell ref="U46:BD46"/>
    <mergeCell ref="AI42:AV42"/>
    <mergeCell ref="AW51:BX51"/>
    <mergeCell ref="P28:R28"/>
    <mergeCell ref="W28:X28"/>
    <mergeCell ref="Y28:AA28"/>
    <mergeCell ref="AR28:AT28"/>
    <mergeCell ref="AG54:AI54"/>
    <mergeCell ref="T54:V54"/>
    <mergeCell ref="Q31:AC31"/>
    <mergeCell ref="AJ30:AV30"/>
    <mergeCell ref="AJ31:AV31"/>
    <mergeCell ref="AI33:AV33"/>
    <mergeCell ref="BH29:BJ29"/>
    <mergeCell ref="BK29:BM29"/>
    <mergeCell ref="AY29:BA29"/>
    <mergeCell ref="BB29:BD29"/>
    <mergeCell ref="AE23:AF23"/>
    <mergeCell ref="AG23:AU23"/>
    <mergeCell ref="AV23:AW23"/>
    <mergeCell ref="AZ23:BN23"/>
    <mergeCell ref="AI29:AK29"/>
    <mergeCell ref="AR29:AT29"/>
    <mergeCell ref="AI17:AK17"/>
    <mergeCell ref="AO16:AP16"/>
    <mergeCell ref="AI16:AJ16"/>
    <mergeCell ref="AK16:AL16"/>
    <mergeCell ref="BD16:BE16"/>
    <mergeCell ref="AL17:AM17"/>
    <mergeCell ref="AQ16:AR16"/>
    <mergeCell ref="BO23:BP23"/>
    <mergeCell ref="AE20:AI20"/>
    <mergeCell ref="BL21:BN21"/>
    <mergeCell ref="AX23:AY23"/>
    <mergeCell ref="Q21:R21"/>
    <mergeCell ref="AC21:AD21"/>
    <mergeCell ref="V21:W21"/>
    <mergeCell ref="S21:U21"/>
    <mergeCell ref="X21:Y21"/>
    <mergeCell ref="Z21:AB21"/>
    <mergeCell ref="AJ20:AW20"/>
    <mergeCell ref="AE21:AI21"/>
    <mergeCell ref="L20:P20"/>
    <mergeCell ref="Q20:AD20"/>
    <mergeCell ref="L21:P21"/>
    <mergeCell ref="AJ21:AK21"/>
    <mergeCell ref="AL21:AN21"/>
    <mergeCell ref="AO21:AP21"/>
    <mergeCell ref="AQ21:AR21"/>
    <mergeCell ref="AS21:AU21"/>
    <mergeCell ref="AV21:AW21"/>
    <mergeCell ref="AL63:BW66"/>
    <mergeCell ref="BO21:BP21"/>
    <mergeCell ref="AX20:BB20"/>
    <mergeCell ref="BC20:BP20"/>
    <mergeCell ref="AX21:BB21"/>
    <mergeCell ref="BC21:BD21"/>
    <mergeCell ref="BE21:BG21"/>
    <mergeCell ref="BH21:BI21"/>
    <mergeCell ref="BJ21:BK21"/>
  </mergeCells>
  <conditionalFormatting sqref="P42:AC42 P34:AC34">
    <cfRule type="expression" priority="8" dxfId="0" stopIfTrue="1">
      <formula>$P$42&lt;&gt;$P$34</formula>
    </cfRule>
  </conditionalFormatting>
  <conditionalFormatting sqref="AI42:AV42 AI34:AV34">
    <cfRule type="expression" priority="7" dxfId="0" stopIfTrue="1">
      <formula>$AI$34&lt;&gt;$AI$42</formula>
    </cfRule>
  </conditionalFormatting>
  <conditionalFormatting sqref="BB42:BO42 BB34:BO34">
    <cfRule type="expression" priority="6" dxfId="0" stopIfTrue="1">
      <formula>$BB$34&lt;&gt;$BB$42</formula>
    </cfRule>
  </conditionalFormatting>
  <conditionalFormatting sqref="BQ42:BX42 BQ34:BX34">
    <cfRule type="expression" priority="5" dxfId="0" stopIfTrue="1">
      <formula>$BQ$34&lt;&gt;$BQ$42</formula>
    </cfRule>
  </conditionalFormatting>
  <conditionalFormatting sqref="R1:T1">
    <cfRule type="containsBlanks" priority="2" dxfId="0" stopIfTrue="1">
      <formula>LEN(TRIM(R1))=0</formula>
    </cfRule>
  </conditionalFormatting>
  <dataValidations count="9">
    <dataValidation type="list" allowBlank="1" showInputMessage="1" showErrorMessage="1" promptTitle="男女の選択" prompt="ドロップダウンリスト(▼ボタン)から男女を選択してください" imeMode="hiragana" sqref="BI9 BI5">
      <formula1>"男･女,男,女"</formula1>
    </dataValidation>
    <dataValidation type="list" allowBlank="1" showInputMessage="1" showErrorMessage="1" sqref="W53:Z53 J53:M53 N55:Q55 Y55:AB55">
      <formula1>"○"</formula1>
    </dataValidation>
    <dataValidation allowBlank="1" showInputMessage="1" showErrorMessage="1" imeMode="halfAlpha" sqref="BB50:BE50 AX50:AZ50 P16:Q16 S67:T67 W67:X67 V38:V41 AI16:AJ16 T15:U16 X15:Y16 BB16:BC16 AM15:AN16 AQ15:AR16 AO38:AO41 BF15:BG16 BJ15:BK16 BB17:BD17 AS21 P17:R17 Q20:Q21 P32:AC32 P27:R29 Y29:AA29 AI27:AK29 AR29:AT29 BB27:BD29 BK29:BM29 BH38:BH41 AI32:AV33 BB32:BO33 R56:AI56 AW59:BX59 N48:AI48 BH36 AO36 V36 U17:W17 AI17:AK17 V21 Z21 AN17:AP17 BL21 AO21 BG17:BI17 AJ20:AJ21 BH21 BC20:BC21"/>
    <dataValidation allowBlank="1" showInputMessage="1" showErrorMessage="1" imeMode="hiragana" sqref="AF39:AN39 Q30:AC31 AJ30:AV31 BC30:BO31 J54:S54 W54:AF54 AW57:BX57 AW55:BV55 AW53:BX53 AW51:BX51 K57:AH60 AY41:BG41 AF41:AN41 M24:M25 AD22 L22:L25 N22:N25 M22 AC22:AC25 O22:AB22 AH22:AU22 AW22 AE22:AE23 AF22 AG22:AG23 AV22:AV23 BP22 AX22:AX23 AY22 AZ22:AZ23 BO22:BO23 BA22:BN22 M39:U39 AY39:BG39 M41:U41 O24:AB25 AD24:BP25 AF7 AF9 AF3 AW9 AF5 AW5"/>
    <dataValidation type="list" allowBlank="1" showInputMessage="1" showErrorMessage="1" sqref="M35:W35 AF35:AP35 AY35:BI35">
      <formula1>"運賃･宿泊費･手当,運賃･宿泊費,運賃･手当,宿泊費･手当,運賃,宿泊費,手当"</formula1>
    </dataValidation>
    <dataValidation type="list" allowBlank="1" showInputMessage="1" showErrorMessage="1" promptTitle="経費の選択" prompt="ドロップダウンリスト(▼ボタン)から支出した経費を選択してください。" sqref="M37:W37 AF37:AP37 AY37:BI37">
      <formula1>"運賃･宿泊費,運賃,宿泊費"</formula1>
    </dataValidation>
    <dataValidation type="list" allowBlank="1" showInputMessage="1" showErrorMessage="1" promptTitle="経費の選択" prompt="ドロップダウンリスト(▼ボタン)から支出した経費を選択してください。" imeMode="hiragana" sqref="M40:U40 AF40:AN40 AY40:BG40">
      <formula1>"事務･競技用品,事務用品,競技用品"</formula1>
    </dataValidation>
    <dataValidation type="list" allowBlank="1" showInputMessage="1" showErrorMessage="1" imeMode="hiragana" sqref="L26:BP26">
      <formula1>$J$85:$J$86</formula1>
    </dataValidation>
    <dataValidation type="list" allowBlank="1" showInputMessage="1" showErrorMessage="1" sqref="BN10:BW10 BN6:BW6">
      <formula1>$BL$78:$BL$81</formula1>
    </dataValidation>
  </dataValidations>
  <printOptions horizontalCentered="1" verticalCentered="1"/>
  <pageMargins left="0.7086614173228347" right="0" top="0.35433070866141736" bottom="0.35433070866141736" header="0.35433070866141736" footer="0.31496062992125984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81"/>
  <sheetViews>
    <sheetView tabSelected="1" view="pageBreakPreview" zoomScale="85" zoomScaleSheetLayoutView="85" zoomScalePageLayoutView="0" workbookViewId="0" topLeftCell="A10">
      <selection activeCell="D31" sqref="D31:J31"/>
    </sheetView>
  </sheetViews>
  <sheetFormatPr defaultColWidth="0" defaultRowHeight="12" customHeight="1" zeroHeight="1"/>
  <cols>
    <col min="1" max="1" width="1.390625" style="1" customWidth="1"/>
    <col min="2" max="10" width="1.4921875" style="1" customWidth="1"/>
    <col min="11" max="11" width="1.390625" style="1" customWidth="1"/>
    <col min="12" max="76" width="1.69921875" style="1" customWidth="1"/>
    <col min="77" max="77" width="1.59765625" style="1" customWidth="1"/>
    <col min="78" max="123" width="1.4921875" style="1" hidden="1" customWidth="1"/>
    <col min="124" max="16384" width="9" style="1" hidden="1" customWidth="1"/>
  </cols>
  <sheetData>
    <row r="1" spans="1:75" ht="35.25" customHeight="1" thickBot="1" thickTop="1">
      <c r="A1" s="458" t="s">
        <v>176</v>
      </c>
      <c r="B1" s="458"/>
      <c r="C1" s="458"/>
      <c r="D1" s="458"/>
      <c r="E1" s="458"/>
      <c r="F1" s="458"/>
      <c r="G1" s="458"/>
      <c r="H1" s="458"/>
      <c r="I1" s="458"/>
      <c r="J1" s="137"/>
      <c r="K1" s="137"/>
      <c r="L1" s="138"/>
      <c r="M1" s="139"/>
      <c r="N1" s="287" t="s">
        <v>82</v>
      </c>
      <c r="O1" s="287"/>
      <c r="P1" s="287"/>
      <c r="Q1" s="287"/>
      <c r="R1" s="288">
        <v>6</v>
      </c>
      <c r="S1" s="288"/>
      <c r="T1" s="288"/>
      <c r="U1" s="287" t="s">
        <v>64</v>
      </c>
      <c r="V1" s="287"/>
      <c r="W1" s="287"/>
      <c r="X1" s="287"/>
      <c r="Y1" s="139"/>
      <c r="Z1" s="289" t="s">
        <v>154</v>
      </c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139"/>
      <c r="BL1" s="139"/>
      <c r="BM1" s="140"/>
      <c r="BN1" s="137"/>
      <c r="BO1" s="137"/>
      <c r="BP1" s="137"/>
      <c r="BQ1" s="137"/>
      <c r="BR1" s="137"/>
      <c r="BS1" s="137"/>
      <c r="BT1" s="137"/>
      <c r="BU1" s="137"/>
      <c r="BV1" s="137"/>
      <c r="BW1" s="137"/>
    </row>
    <row r="2" spans="1:75" ht="15" customHeight="1" thickTop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</row>
    <row r="3" spans="1:75" ht="16.5" customHeight="1">
      <c r="A3" s="137"/>
      <c r="B3" s="137"/>
      <c r="C3" s="469" t="s">
        <v>146</v>
      </c>
      <c r="D3" s="470"/>
      <c r="E3" s="470"/>
      <c r="F3" s="471"/>
      <c r="G3" s="460" t="s">
        <v>173</v>
      </c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2"/>
      <c r="AE3" s="141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1"/>
      <c r="BI3" s="472" t="s">
        <v>41</v>
      </c>
      <c r="BJ3" s="472"/>
      <c r="BK3" s="472"/>
      <c r="BL3" s="472"/>
      <c r="BM3" s="472"/>
      <c r="BN3" s="132"/>
      <c r="BO3" s="132"/>
      <c r="BP3" s="132"/>
      <c r="BQ3" s="132"/>
      <c r="BR3" s="132"/>
      <c r="BS3" s="137"/>
      <c r="BT3" s="137"/>
      <c r="BU3" s="137"/>
      <c r="BV3" s="137"/>
      <c r="BW3" s="137"/>
    </row>
    <row r="4" spans="1:75" ht="16.5" customHeight="1">
      <c r="A4" s="137"/>
      <c r="B4" s="137"/>
      <c r="C4" s="445"/>
      <c r="D4" s="446"/>
      <c r="E4" s="446"/>
      <c r="F4" s="447"/>
      <c r="G4" s="463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5"/>
      <c r="AE4" s="142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4"/>
      <c r="BI4" s="473"/>
      <c r="BJ4" s="473"/>
      <c r="BK4" s="473"/>
      <c r="BL4" s="473"/>
      <c r="BM4" s="473"/>
      <c r="BN4" s="132"/>
      <c r="BO4" s="132"/>
      <c r="BP4" s="132"/>
      <c r="BQ4" s="132"/>
      <c r="BR4" s="132"/>
      <c r="BS4" s="137"/>
      <c r="BT4" s="137"/>
      <c r="BU4" s="137"/>
      <c r="BV4" s="137"/>
      <c r="BW4" s="137"/>
    </row>
    <row r="5" spans="1:75" ht="16.5" customHeight="1">
      <c r="A5" s="137"/>
      <c r="B5" s="137"/>
      <c r="C5" s="445"/>
      <c r="D5" s="446"/>
      <c r="E5" s="446"/>
      <c r="F5" s="447"/>
      <c r="G5" s="463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5"/>
      <c r="AE5" s="143"/>
      <c r="AF5" s="438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40"/>
      <c r="AR5" s="432" t="s">
        <v>0</v>
      </c>
      <c r="AS5" s="433"/>
      <c r="AT5" s="433"/>
      <c r="AU5" s="433"/>
      <c r="AV5" s="434"/>
      <c r="AW5" s="427"/>
      <c r="AX5" s="428"/>
      <c r="AY5" s="428"/>
      <c r="AZ5" s="428"/>
      <c r="BA5" s="428"/>
      <c r="BB5" s="428"/>
      <c r="BC5" s="428"/>
      <c r="BD5" s="428"/>
      <c r="BE5" s="428"/>
      <c r="BF5" s="429"/>
      <c r="BG5" s="454" t="s">
        <v>67</v>
      </c>
      <c r="BH5" s="455"/>
      <c r="BI5" s="269" t="s">
        <v>156</v>
      </c>
      <c r="BJ5" s="270"/>
      <c r="BK5" s="270"/>
      <c r="BL5" s="270"/>
      <c r="BM5" s="271"/>
      <c r="BN5" s="275" t="s">
        <v>155</v>
      </c>
      <c r="BO5" s="276"/>
      <c r="BP5" s="276"/>
      <c r="BQ5" s="276"/>
      <c r="BR5" s="276"/>
      <c r="BS5" s="276"/>
      <c r="BT5" s="276"/>
      <c r="BU5" s="276"/>
      <c r="BV5" s="276"/>
      <c r="BW5" s="277"/>
    </row>
    <row r="6" spans="1:75" ht="16.5" customHeight="1">
      <c r="A6" s="137"/>
      <c r="B6" s="137"/>
      <c r="C6" s="448"/>
      <c r="D6" s="449"/>
      <c r="E6" s="449"/>
      <c r="F6" s="450"/>
      <c r="G6" s="466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8"/>
      <c r="AE6" s="144"/>
      <c r="AF6" s="441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3"/>
      <c r="AR6" s="435"/>
      <c r="AS6" s="436"/>
      <c r="AT6" s="436"/>
      <c r="AU6" s="436"/>
      <c r="AV6" s="437"/>
      <c r="AW6" s="430"/>
      <c r="AX6" s="273"/>
      <c r="AY6" s="273"/>
      <c r="AZ6" s="273"/>
      <c r="BA6" s="273"/>
      <c r="BB6" s="273"/>
      <c r="BC6" s="273"/>
      <c r="BD6" s="273"/>
      <c r="BE6" s="273"/>
      <c r="BF6" s="431"/>
      <c r="BG6" s="456"/>
      <c r="BH6" s="457"/>
      <c r="BI6" s="272"/>
      <c r="BJ6" s="273"/>
      <c r="BK6" s="273"/>
      <c r="BL6" s="273"/>
      <c r="BM6" s="274"/>
      <c r="BN6" s="278"/>
      <c r="BO6" s="279"/>
      <c r="BP6" s="279"/>
      <c r="BQ6" s="279"/>
      <c r="BR6" s="279"/>
      <c r="BS6" s="279"/>
      <c r="BT6" s="279"/>
      <c r="BU6" s="279"/>
      <c r="BV6" s="279"/>
      <c r="BW6" s="280"/>
    </row>
    <row r="7" spans="1:75" ht="16.5" customHeight="1">
      <c r="A7" s="137"/>
      <c r="B7" s="137"/>
      <c r="C7" s="445" t="s">
        <v>147</v>
      </c>
      <c r="D7" s="446"/>
      <c r="E7" s="446"/>
      <c r="F7" s="447"/>
      <c r="G7" s="463" t="s">
        <v>165</v>
      </c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5"/>
      <c r="AE7" s="143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2"/>
      <c r="BI7" s="285" t="s">
        <v>41</v>
      </c>
      <c r="BJ7" s="285"/>
      <c r="BK7" s="285"/>
      <c r="BL7" s="285"/>
      <c r="BM7" s="285"/>
      <c r="BN7" s="132"/>
      <c r="BO7" s="132"/>
      <c r="BP7" s="132"/>
      <c r="BQ7" s="132"/>
      <c r="BR7" s="132"/>
      <c r="BS7" s="137"/>
      <c r="BT7" s="137"/>
      <c r="BU7" s="137"/>
      <c r="BV7" s="137"/>
      <c r="BW7" s="137"/>
    </row>
    <row r="8" spans="1:75" ht="16.5" customHeight="1">
      <c r="A8" s="137"/>
      <c r="B8" s="137"/>
      <c r="C8" s="445"/>
      <c r="D8" s="446"/>
      <c r="E8" s="446"/>
      <c r="F8" s="447"/>
      <c r="G8" s="463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5"/>
      <c r="AE8" s="14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4"/>
      <c r="BI8" s="286"/>
      <c r="BJ8" s="286"/>
      <c r="BK8" s="286"/>
      <c r="BL8" s="286"/>
      <c r="BM8" s="286"/>
      <c r="BN8" s="132"/>
      <c r="BO8" s="132"/>
      <c r="BP8" s="132"/>
      <c r="BQ8" s="132"/>
      <c r="BR8" s="132"/>
      <c r="BS8" s="137"/>
      <c r="BT8" s="137"/>
      <c r="BU8" s="137"/>
      <c r="BV8" s="137"/>
      <c r="BW8" s="137"/>
    </row>
    <row r="9" spans="1:75" ht="16.5" customHeight="1">
      <c r="A9" s="137"/>
      <c r="B9" s="137"/>
      <c r="C9" s="445"/>
      <c r="D9" s="446"/>
      <c r="E9" s="446"/>
      <c r="F9" s="447"/>
      <c r="G9" s="463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5"/>
      <c r="AE9" s="143"/>
      <c r="AF9" s="438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40"/>
      <c r="AR9" s="432" t="s">
        <v>0</v>
      </c>
      <c r="AS9" s="433"/>
      <c r="AT9" s="433"/>
      <c r="AU9" s="433"/>
      <c r="AV9" s="434"/>
      <c r="AW9" s="427"/>
      <c r="AX9" s="428"/>
      <c r="AY9" s="428"/>
      <c r="AZ9" s="428"/>
      <c r="BA9" s="428"/>
      <c r="BB9" s="428"/>
      <c r="BC9" s="428"/>
      <c r="BD9" s="428"/>
      <c r="BE9" s="428"/>
      <c r="BF9" s="429"/>
      <c r="BG9" s="454" t="s">
        <v>67</v>
      </c>
      <c r="BH9" s="455"/>
      <c r="BI9" s="269" t="s">
        <v>156</v>
      </c>
      <c r="BJ9" s="270"/>
      <c r="BK9" s="270"/>
      <c r="BL9" s="270"/>
      <c r="BM9" s="271"/>
      <c r="BN9" s="275" t="s">
        <v>155</v>
      </c>
      <c r="BO9" s="276"/>
      <c r="BP9" s="276"/>
      <c r="BQ9" s="276"/>
      <c r="BR9" s="276"/>
      <c r="BS9" s="276"/>
      <c r="BT9" s="276"/>
      <c r="BU9" s="276"/>
      <c r="BV9" s="276"/>
      <c r="BW9" s="277"/>
    </row>
    <row r="10" spans="1:75" ht="16.5" customHeight="1">
      <c r="A10" s="137"/>
      <c r="B10" s="137"/>
      <c r="C10" s="448"/>
      <c r="D10" s="449"/>
      <c r="E10" s="449"/>
      <c r="F10" s="450"/>
      <c r="G10" s="466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8"/>
      <c r="AE10" s="144"/>
      <c r="AF10" s="441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3"/>
      <c r="AR10" s="435"/>
      <c r="AS10" s="436"/>
      <c r="AT10" s="436"/>
      <c r="AU10" s="436"/>
      <c r="AV10" s="437"/>
      <c r="AW10" s="430"/>
      <c r="AX10" s="273"/>
      <c r="AY10" s="273"/>
      <c r="AZ10" s="273"/>
      <c r="BA10" s="273"/>
      <c r="BB10" s="273"/>
      <c r="BC10" s="273"/>
      <c r="BD10" s="273"/>
      <c r="BE10" s="273"/>
      <c r="BF10" s="431"/>
      <c r="BG10" s="456"/>
      <c r="BH10" s="457"/>
      <c r="BI10" s="272"/>
      <c r="BJ10" s="273"/>
      <c r="BK10" s="273"/>
      <c r="BL10" s="273"/>
      <c r="BM10" s="274"/>
      <c r="BN10" s="278"/>
      <c r="BO10" s="279"/>
      <c r="BP10" s="279"/>
      <c r="BQ10" s="279"/>
      <c r="BR10" s="279"/>
      <c r="BS10" s="279"/>
      <c r="BT10" s="279"/>
      <c r="BU10" s="279"/>
      <c r="BV10" s="279"/>
      <c r="BW10" s="280"/>
    </row>
    <row r="11" spans="1:75" ht="15" customHeight="1">
      <c r="A11" s="137"/>
      <c r="B11" s="137"/>
      <c r="C11" s="137"/>
      <c r="D11" s="137"/>
      <c r="E11" s="137"/>
      <c r="F11" s="137"/>
      <c r="G11" s="197"/>
      <c r="H11" s="197"/>
      <c r="I11" s="197"/>
      <c r="J11" s="197"/>
      <c r="K11" s="198"/>
      <c r="L11" s="198"/>
      <c r="M11" s="198"/>
      <c r="N11" s="198"/>
      <c r="O11" s="198"/>
      <c r="P11" s="198"/>
      <c r="Q11" s="198"/>
      <c r="R11" s="198"/>
      <c r="S11" s="198"/>
      <c r="T11" s="199"/>
      <c r="U11" s="199"/>
      <c r="V11" s="199"/>
      <c r="W11" s="199"/>
      <c r="X11" s="143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43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1"/>
      <c r="BO11" s="201"/>
      <c r="BP11" s="137"/>
      <c r="BQ11" s="137"/>
      <c r="BR11" s="137"/>
      <c r="BS11" s="137"/>
      <c r="BT11" s="137"/>
      <c r="BU11" s="137"/>
      <c r="BV11" s="137"/>
      <c r="BW11" s="137"/>
    </row>
    <row r="12" spans="1:75" ht="18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</row>
    <row r="13" spans="1:75" ht="15.75" customHeight="1">
      <c r="A13" s="151"/>
      <c r="B13" s="141"/>
      <c r="C13" s="141"/>
      <c r="D13" s="141"/>
      <c r="E13" s="141"/>
      <c r="F13" s="141"/>
      <c r="G13" s="141"/>
      <c r="H13" s="141"/>
      <c r="I13" s="141"/>
      <c r="J13" s="152" t="s">
        <v>1</v>
      </c>
      <c r="K13" s="153"/>
      <c r="L13" s="292" t="s">
        <v>38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4"/>
      <c r="AE13" s="292" t="s">
        <v>39</v>
      </c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4"/>
      <c r="AX13" s="292" t="s">
        <v>40</v>
      </c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4"/>
      <c r="BQ13" s="137"/>
      <c r="BR13" s="137"/>
      <c r="BS13" s="137"/>
      <c r="BT13" s="137"/>
      <c r="BU13" s="137"/>
      <c r="BV13" s="137"/>
      <c r="BW13" s="137"/>
    </row>
    <row r="14" spans="1:75" ht="15.75" customHeight="1">
      <c r="A14" s="154"/>
      <c r="B14" s="202" t="s">
        <v>19</v>
      </c>
      <c r="C14" s="144"/>
      <c r="D14" s="144"/>
      <c r="E14" s="144"/>
      <c r="F14" s="144"/>
      <c r="G14" s="144"/>
      <c r="H14" s="144"/>
      <c r="I14" s="144"/>
      <c r="J14" s="144"/>
      <c r="K14" s="156"/>
      <c r="L14" s="295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7"/>
      <c r="AE14" s="295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7"/>
      <c r="AX14" s="295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7"/>
      <c r="BQ14" s="137"/>
      <c r="BR14" s="137"/>
      <c r="BS14" s="137"/>
      <c r="BT14" s="137"/>
      <c r="BU14" s="137"/>
      <c r="BV14" s="137"/>
      <c r="BW14" s="137"/>
    </row>
    <row r="15" spans="1:75" ht="20.25" customHeight="1">
      <c r="A15" s="157"/>
      <c r="B15" s="137"/>
      <c r="C15" s="137"/>
      <c r="D15" s="137"/>
      <c r="E15" s="137"/>
      <c r="F15" s="137"/>
      <c r="G15" s="137"/>
      <c r="H15" s="137"/>
      <c r="I15" s="137"/>
      <c r="J15" s="137"/>
      <c r="K15" s="158"/>
      <c r="L15" s="157"/>
      <c r="M15" s="543" t="s">
        <v>83</v>
      </c>
      <c r="N15" s="543"/>
      <c r="O15" s="543"/>
      <c r="P15" s="544"/>
      <c r="Q15" s="544"/>
      <c r="R15" s="545" t="s">
        <v>20</v>
      </c>
      <c r="S15" s="545"/>
      <c r="T15" s="544"/>
      <c r="U15" s="544"/>
      <c r="V15" s="545" t="s">
        <v>21</v>
      </c>
      <c r="W15" s="545"/>
      <c r="X15" s="544"/>
      <c r="Y15" s="544"/>
      <c r="Z15" s="203" t="s">
        <v>22</v>
      </c>
      <c r="AA15" s="137"/>
      <c r="AB15" s="137"/>
      <c r="AC15" s="137"/>
      <c r="AD15" s="158"/>
      <c r="AE15" s="157"/>
      <c r="AF15" s="543" t="s">
        <v>83</v>
      </c>
      <c r="AG15" s="543"/>
      <c r="AH15" s="543"/>
      <c r="AI15" s="544"/>
      <c r="AJ15" s="544"/>
      <c r="AK15" s="545" t="s">
        <v>20</v>
      </c>
      <c r="AL15" s="545"/>
      <c r="AM15" s="544"/>
      <c r="AN15" s="544"/>
      <c r="AO15" s="545" t="s">
        <v>21</v>
      </c>
      <c r="AP15" s="545"/>
      <c r="AQ15" s="544"/>
      <c r="AR15" s="544"/>
      <c r="AS15" s="203" t="s">
        <v>22</v>
      </c>
      <c r="AT15" s="137"/>
      <c r="AU15" s="137"/>
      <c r="AV15" s="137"/>
      <c r="AW15" s="158"/>
      <c r="AX15" s="157"/>
      <c r="AY15" s="543" t="s">
        <v>83</v>
      </c>
      <c r="AZ15" s="543"/>
      <c r="BA15" s="543"/>
      <c r="BB15" s="544"/>
      <c r="BC15" s="544"/>
      <c r="BD15" s="545" t="s">
        <v>20</v>
      </c>
      <c r="BE15" s="545"/>
      <c r="BF15" s="544"/>
      <c r="BG15" s="544"/>
      <c r="BH15" s="545" t="s">
        <v>21</v>
      </c>
      <c r="BI15" s="545"/>
      <c r="BJ15" s="544"/>
      <c r="BK15" s="544"/>
      <c r="BL15" s="203" t="s">
        <v>22</v>
      </c>
      <c r="BM15" s="137"/>
      <c r="BN15" s="137"/>
      <c r="BO15" s="137"/>
      <c r="BP15" s="158"/>
      <c r="BQ15" s="137"/>
      <c r="BR15" s="137"/>
      <c r="BS15" s="137"/>
      <c r="BT15" s="137"/>
      <c r="BU15" s="137"/>
      <c r="BV15" s="137"/>
      <c r="BW15" s="137"/>
    </row>
    <row r="16" spans="1:75" ht="20.25" customHeight="1">
      <c r="A16" s="160"/>
      <c r="B16" s="204"/>
      <c r="C16" s="548" t="s">
        <v>2</v>
      </c>
      <c r="D16" s="548"/>
      <c r="E16" s="548"/>
      <c r="F16" s="548"/>
      <c r="G16" s="548"/>
      <c r="H16" s="548"/>
      <c r="I16" s="548"/>
      <c r="J16" s="204"/>
      <c r="K16" s="162"/>
      <c r="L16" s="157"/>
      <c r="M16" s="137"/>
      <c r="N16" s="137"/>
      <c r="O16" s="137"/>
      <c r="P16" s="546"/>
      <c r="Q16" s="546"/>
      <c r="R16" s="547" t="s">
        <v>20</v>
      </c>
      <c r="S16" s="547"/>
      <c r="T16" s="546"/>
      <c r="U16" s="546"/>
      <c r="V16" s="547" t="s">
        <v>21</v>
      </c>
      <c r="W16" s="547"/>
      <c r="X16" s="546"/>
      <c r="Y16" s="546"/>
      <c r="Z16" s="205" t="s">
        <v>23</v>
      </c>
      <c r="AA16" s="137"/>
      <c r="AB16" s="137"/>
      <c r="AC16" s="137"/>
      <c r="AD16" s="158"/>
      <c r="AE16" s="157"/>
      <c r="AF16" s="137"/>
      <c r="AG16" s="137"/>
      <c r="AH16" s="137"/>
      <c r="AI16" s="546"/>
      <c r="AJ16" s="546"/>
      <c r="AK16" s="547" t="s">
        <v>20</v>
      </c>
      <c r="AL16" s="547"/>
      <c r="AM16" s="546"/>
      <c r="AN16" s="546"/>
      <c r="AO16" s="547" t="s">
        <v>21</v>
      </c>
      <c r="AP16" s="547"/>
      <c r="AQ16" s="546"/>
      <c r="AR16" s="546"/>
      <c r="AS16" s="205" t="s">
        <v>23</v>
      </c>
      <c r="AT16" s="137"/>
      <c r="AU16" s="137"/>
      <c r="AV16" s="137"/>
      <c r="AW16" s="158"/>
      <c r="AX16" s="157"/>
      <c r="AY16" s="137"/>
      <c r="AZ16" s="137"/>
      <c r="BA16" s="137"/>
      <c r="BB16" s="546"/>
      <c r="BC16" s="546"/>
      <c r="BD16" s="547" t="s">
        <v>20</v>
      </c>
      <c r="BE16" s="547"/>
      <c r="BF16" s="546"/>
      <c r="BG16" s="546"/>
      <c r="BH16" s="547" t="s">
        <v>21</v>
      </c>
      <c r="BI16" s="547"/>
      <c r="BJ16" s="546"/>
      <c r="BK16" s="546"/>
      <c r="BL16" s="205" t="s">
        <v>23</v>
      </c>
      <c r="BM16" s="137"/>
      <c r="BN16" s="137"/>
      <c r="BO16" s="137"/>
      <c r="BP16" s="158"/>
      <c r="BQ16" s="137"/>
      <c r="BR16" s="137"/>
      <c r="BS16" s="137"/>
      <c r="BT16" s="137"/>
      <c r="BU16" s="137"/>
      <c r="BV16" s="137"/>
      <c r="BW16" s="137"/>
    </row>
    <row r="17" spans="1:75" ht="20.25" customHeight="1">
      <c r="A17" s="164"/>
      <c r="B17" s="165"/>
      <c r="C17" s="166"/>
      <c r="D17" s="166"/>
      <c r="E17" s="166"/>
      <c r="F17" s="166"/>
      <c r="G17" s="166"/>
      <c r="H17" s="166"/>
      <c r="I17" s="166"/>
      <c r="J17" s="165"/>
      <c r="K17" s="167"/>
      <c r="L17" s="168"/>
      <c r="M17" s="169"/>
      <c r="N17" s="169"/>
      <c r="O17" s="169" t="s">
        <v>24</v>
      </c>
      <c r="P17" s="305"/>
      <c r="Q17" s="305"/>
      <c r="R17" s="305"/>
      <c r="S17" s="304" t="s">
        <v>25</v>
      </c>
      <c r="T17" s="304"/>
      <c r="U17" s="305"/>
      <c r="V17" s="305"/>
      <c r="W17" s="305"/>
      <c r="X17" s="304" t="s">
        <v>26</v>
      </c>
      <c r="Y17" s="304"/>
      <c r="Z17" s="169" t="s">
        <v>27</v>
      </c>
      <c r="AA17" s="169"/>
      <c r="AB17" s="169"/>
      <c r="AC17" s="169"/>
      <c r="AD17" s="170"/>
      <c r="AE17" s="168"/>
      <c r="AF17" s="169"/>
      <c r="AG17" s="169"/>
      <c r="AH17" s="169" t="s">
        <v>24</v>
      </c>
      <c r="AI17" s="305"/>
      <c r="AJ17" s="305"/>
      <c r="AK17" s="305"/>
      <c r="AL17" s="304" t="s">
        <v>25</v>
      </c>
      <c r="AM17" s="304"/>
      <c r="AN17" s="305"/>
      <c r="AO17" s="305"/>
      <c r="AP17" s="305"/>
      <c r="AQ17" s="304" t="s">
        <v>26</v>
      </c>
      <c r="AR17" s="304"/>
      <c r="AS17" s="169" t="s">
        <v>27</v>
      </c>
      <c r="AT17" s="169"/>
      <c r="AU17" s="169"/>
      <c r="AV17" s="169"/>
      <c r="AW17" s="170"/>
      <c r="AX17" s="168"/>
      <c r="AY17" s="169"/>
      <c r="AZ17" s="169"/>
      <c r="BA17" s="169" t="s">
        <v>24</v>
      </c>
      <c r="BB17" s="305"/>
      <c r="BC17" s="305"/>
      <c r="BD17" s="305"/>
      <c r="BE17" s="304" t="s">
        <v>25</v>
      </c>
      <c r="BF17" s="304"/>
      <c r="BG17" s="305"/>
      <c r="BH17" s="305"/>
      <c r="BI17" s="305"/>
      <c r="BJ17" s="304" t="s">
        <v>26</v>
      </c>
      <c r="BK17" s="304"/>
      <c r="BL17" s="169" t="s">
        <v>27</v>
      </c>
      <c r="BM17" s="169"/>
      <c r="BN17" s="169"/>
      <c r="BO17" s="169"/>
      <c r="BP17" s="170"/>
      <c r="BQ17" s="137"/>
      <c r="BR17" s="137"/>
      <c r="BS17" s="137"/>
      <c r="BT17" s="137"/>
      <c r="BU17" s="137"/>
      <c r="BV17" s="137"/>
      <c r="BW17" s="137"/>
    </row>
    <row r="18" spans="1:75" ht="13.5" customHeight="1">
      <c r="A18" s="171"/>
      <c r="B18" s="172"/>
      <c r="C18" s="312" t="s">
        <v>3</v>
      </c>
      <c r="D18" s="312"/>
      <c r="E18" s="312"/>
      <c r="F18" s="312"/>
      <c r="G18" s="312"/>
      <c r="H18" s="312"/>
      <c r="I18" s="312"/>
      <c r="J18" s="172"/>
      <c r="K18" s="173"/>
      <c r="L18" s="306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8"/>
      <c r="AE18" s="306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8"/>
      <c r="AX18" s="306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8"/>
      <c r="BQ18" s="137"/>
      <c r="BR18" s="137"/>
      <c r="BS18" s="137"/>
      <c r="BT18" s="137"/>
      <c r="BU18" s="137"/>
      <c r="BV18" s="137"/>
      <c r="BW18" s="137"/>
    </row>
    <row r="19" spans="1:75" ht="13.5" customHeight="1">
      <c r="A19" s="164"/>
      <c r="B19" s="165"/>
      <c r="C19" s="317" t="s">
        <v>75</v>
      </c>
      <c r="D19" s="317"/>
      <c r="E19" s="317"/>
      <c r="F19" s="317"/>
      <c r="G19" s="317"/>
      <c r="H19" s="317"/>
      <c r="I19" s="317"/>
      <c r="J19" s="165"/>
      <c r="K19" s="167"/>
      <c r="L19" s="310" t="s">
        <v>77</v>
      </c>
      <c r="M19" s="304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04" t="s">
        <v>76</v>
      </c>
      <c r="AD19" s="309"/>
      <c r="AE19" s="310" t="s">
        <v>77</v>
      </c>
      <c r="AF19" s="304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04" t="s">
        <v>76</v>
      </c>
      <c r="AW19" s="309"/>
      <c r="AX19" s="310" t="s">
        <v>77</v>
      </c>
      <c r="AY19" s="304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04" t="s">
        <v>76</v>
      </c>
      <c r="BP19" s="309"/>
      <c r="BQ19" s="137"/>
      <c r="BR19" s="137"/>
      <c r="BS19" s="137"/>
      <c r="BT19" s="137"/>
      <c r="BU19" s="137"/>
      <c r="BV19" s="137"/>
      <c r="BW19" s="137"/>
    </row>
    <row r="20" spans="1:75" ht="20.25" customHeight="1">
      <c r="A20" s="174"/>
      <c r="B20" s="175"/>
      <c r="C20" s="314" t="s">
        <v>4</v>
      </c>
      <c r="D20" s="314"/>
      <c r="E20" s="314"/>
      <c r="F20" s="314"/>
      <c r="G20" s="314"/>
      <c r="H20" s="314"/>
      <c r="I20" s="314"/>
      <c r="J20" s="175"/>
      <c r="K20" s="176"/>
      <c r="L20" s="315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316"/>
      <c r="AE20" s="315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316"/>
      <c r="AX20" s="315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316"/>
      <c r="BQ20" s="137"/>
      <c r="BR20" s="137"/>
      <c r="BS20" s="137"/>
      <c r="BT20" s="137"/>
      <c r="BU20" s="137"/>
      <c r="BV20" s="137"/>
      <c r="BW20" s="137"/>
    </row>
    <row r="21" spans="1:75" ht="117.75" customHeight="1">
      <c r="A21" s="318" t="s">
        <v>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20"/>
      <c r="L21" s="324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6"/>
      <c r="AE21" s="324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6"/>
      <c r="AX21" s="324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6"/>
      <c r="BQ21" s="137"/>
      <c r="BR21" s="137"/>
      <c r="BS21" s="137"/>
      <c r="BT21" s="137"/>
      <c r="BU21" s="137"/>
      <c r="BV21" s="137"/>
      <c r="BW21" s="137"/>
    </row>
    <row r="22" spans="1:75" ht="20.25" customHeight="1">
      <c r="A22" s="321"/>
      <c r="B22" s="322"/>
      <c r="C22" s="322"/>
      <c r="D22" s="322"/>
      <c r="E22" s="322"/>
      <c r="F22" s="322"/>
      <c r="G22" s="322"/>
      <c r="H22" s="322"/>
      <c r="I22" s="322"/>
      <c r="J22" s="322"/>
      <c r="K22" s="323"/>
      <c r="L22" s="327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9"/>
      <c r="AE22" s="327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9"/>
      <c r="AX22" s="327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9"/>
      <c r="BQ22" s="137"/>
      <c r="BR22" s="137"/>
      <c r="BS22" s="137"/>
      <c r="BT22" s="137"/>
      <c r="BU22" s="137"/>
      <c r="BV22" s="137"/>
      <c r="BW22" s="137"/>
    </row>
    <row r="23" spans="1:75" ht="20.25" customHeight="1">
      <c r="A23" s="171"/>
      <c r="B23" s="172"/>
      <c r="C23" s="331" t="s">
        <v>6</v>
      </c>
      <c r="D23" s="331"/>
      <c r="E23" s="331"/>
      <c r="F23" s="331"/>
      <c r="G23" s="331"/>
      <c r="H23" s="331"/>
      <c r="I23" s="331"/>
      <c r="J23" s="172"/>
      <c r="K23" s="173"/>
      <c r="L23" s="177"/>
      <c r="M23" s="333" t="s">
        <v>7</v>
      </c>
      <c r="N23" s="333"/>
      <c r="O23" s="333"/>
      <c r="P23" s="549"/>
      <c r="Q23" s="549"/>
      <c r="R23" s="549"/>
      <c r="S23" s="178" t="s">
        <v>28</v>
      </c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9"/>
      <c r="AE23" s="177"/>
      <c r="AF23" s="333" t="s">
        <v>7</v>
      </c>
      <c r="AG23" s="333"/>
      <c r="AH23" s="333"/>
      <c r="AI23" s="549"/>
      <c r="AJ23" s="549"/>
      <c r="AK23" s="549"/>
      <c r="AL23" s="178" t="s">
        <v>28</v>
      </c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9"/>
      <c r="AX23" s="177"/>
      <c r="AY23" s="333" t="s">
        <v>7</v>
      </c>
      <c r="AZ23" s="333"/>
      <c r="BA23" s="333"/>
      <c r="BB23" s="549"/>
      <c r="BC23" s="549"/>
      <c r="BD23" s="549"/>
      <c r="BE23" s="178" t="s">
        <v>28</v>
      </c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9"/>
      <c r="BQ23" s="137"/>
      <c r="BR23" s="137"/>
      <c r="BS23" s="137"/>
      <c r="BT23" s="137"/>
      <c r="BU23" s="137"/>
      <c r="BV23" s="137"/>
      <c r="BW23" s="137"/>
    </row>
    <row r="24" spans="1:75" ht="20.25" customHeight="1">
      <c r="A24" s="164"/>
      <c r="B24" s="165"/>
      <c r="C24" s="332"/>
      <c r="D24" s="332"/>
      <c r="E24" s="332"/>
      <c r="F24" s="332"/>
      <c r="G24" s="332"/>
      <c r="H24" s="332"/>
      <c r="I24" s="332"/>
      <c r="J24" s="165"/>
      <c r="K24" s="167"/>
      <c r="L24" s="168"/>
      <c r="M24" s="335" t="s">
        <v>8</v>
      </c>
      <c r="N24" s="335"/>
      <c r="O24" s="335"/>
      <c r="P24" s="550"/>
      <c r="Q24" s="550"/>
      <c r="R24" s="550"/>
      <c r="S24" s="169" t="s">
        <v>28</v>
      </c>
      <c r="T24" s="169"/>
      <c r="U24" s="169"/>
      <c r="V24" s="169"/>
      <c r="W24" s="337" t="s">
        <v>12</v>
      </c>
      <c r="X24" s="337"/>
      <c r="Y24" s="551">
        <f>SUM(P23:R24)</f>
        <v>0</v>
      </c>
      <c r="Z24" s="551"/>
      <c r="AA24" s="551"/>
      <c r="AB24" s="169" t="s">
        <v>28</v>
      </c>
      <c r="AC24" s="169"/>
      <c r="AD24" s="170"/>
      <c r="AE24" s="168"/>
      <c r="AF24" s="335" t="s">
        <v>8</v>
      </c>
      <c r="AG24" s="335"/>
      <c r="AH24" s="335"/>
      <c r="AI24" s="550"/>
      <c r="AJ24" s="550"/>
      <c r="AK24" s="550"/>
      <c r="AL24" s="169" t="s">
        <v>28</v>
      </c>
      <c r="AM24" s="169"/>
      <c r="AN24" s="169"/>
      <c r="AO24" s="169"/>
      <c r="AP24" s="337" t="s">
        <v>12</v>
      </c>
      <c r="AQ24" s="337"/>
      <c r="AR24" s="551">
        <f>SUM(AI23:AK24)</f>
        <v>0</v>
      </c>
      <c r="AS24" s="551"/>
      <c r="AT24" s="551"/>
      <c r="AU24" s="169" t="s">
        <v>28</v>
      </c>
      <c r="AV24" s="169"/>
      <c r="AW24" s="170"/>
      <c r="AX24" s="168"/>
      <c r="AY24" s="335" t="s">
        <v>8</v>
      </c>
      <c r="AZ24" s="335"/>
      <c r="BA24" s="335"/>
      <c r="BB24" s="550"/>
      <c r="BC24" s="550"/>
      <c r="BD24" s="550"/>
      <c r="BE24" s="169" t="s">
        <v>28</v>
      </c>
      <c r="BF24" s="169"/>
      <c r="BG24" s="169"/>
      <c r="BH24" s="169"/>
      <c r="BI24" s="337" t="s">
        <v>12</v>
      </c>
      <c r="BJ24" s="337"/>
      <c r="BK24" s="551">
        <f>SUM(BB23:BD24)</f>
        <v>0</v>
      </c>
      <c r="BL24" s="551"/>
      <c r="BM24" s="551"/>
      <c r="BN24" s="169" t="s">
        <v>28</v>
      </c>
      <c r="BO24" s="169"/>
      <c r="BP24" s="170"/>
      <c r="BQ24" s="137"/>
      <c r="BR24" s="137"/>
      <c r="BS24" s="137"/>
      <c r="BT24" s="137"/>
      <c r="BU24" s="137"/>
      <c r="BV24" s="137"/>
      <c r="BW24" s="137"/>
    </row>
    <row r="25" spans="1:68" ht="20.25" customHeight="1">
      <c r="A25" s="40"/>
      <c r="B25" s="41"/>
      <c r="C25" s="339" t="s">
        <v>9</v>
      </c>
      <c r="D25" s="339"/>
      <c r="E25" s="339"/>
      <c r="F25" s="339"/>
      <c r="G25" s="339"/>
      <c r="H25" s="339"/>
      <c r="I25" s="339"/>
      <c r="J25" s="41"/>
      <c r="K25" s="42"/>
      <c r="L25" s="24"/>
      <c r="M25" s="340" t="s">
        <v>29</v>
      </c>
      <c r="N25" s="340"/>
      <c r="O25" s="340"/>
      <c r="P25" s="552"/>
      <c r="Q25" s="552"/>
      <c r="R25" s="552"/>
      <c r="S25" s="7" t="s">
        <v>28</v>
      </c>
      <c r="T25" s="7"/>
      <c r="U25" s="7"/>
      <c r="V25" s="340" t="s">
        <v>30</v>
      </c>
      <c r="W25" s="340"/>
      <c r="X25" s="340"/>
      <c r="Y25" s="552"/>
      <c r="Z25" s="552"/>
      <c r="AA25" s="552"/>
      <c r="AB25" s="7" t="s">
        <v>28</v>
      </c>
      <c r="AC25" s="7"/>
      <c r="AD25" s="25"/>
      <c r="AE25" s="24"/>
      <c r="AF25" s="340" t="s">
        <v>29</v>
      </c>
      <c r="AG25" s="340"/>
      <c r="AH25" s="340"/>
      <c r="AI25" s="552"/>
      <c r="AJ25" s="552"/>
      <c r="AK25" s="552"/>
      <c r="AL25" s="7" t="s">
        <v>28</v>
      </c>
      <c r="AM25" s="7"/>
      <c r="AN25" s="7"/>
      <c r="AO25" s="340" t="s">
        <v>30</v>
      </c>
      <c r="AP25" s="340"/>
      <c r="AQ25" s="340"/>
      <c r="AR25" s="552"/>
      <c r="AS25" s="552"/>
      <c r="AT25" s="552"/>
      <c r="AU25" s="7" t="s">
        <v>28</v>
      </c>
      <c r="AV25" s="7"/>
      <c r="AW25" s="25"/>
      <c r="AX25" s="24"/>
      <c r="AY25" s="340" t="s">
        <v>29</v>
      </c>
      <c r="AZ25" s="340"/>
      <c r="BA25" s="340"/>
      <c r="BB25" s="552"/>
      <c r="BC25" s="552"/>
      <c r="BD25" s="552"/>
      <c r="BE25" s="7" t="s">
        <v>28</v>
      </c>
      <c r="BF25" s="7"/>
      <c r="BG25" s="7"/>
      <c r="BH25" s="340" t="s">
        <v>30</v>
      </c>
      <c r="BI25" s="340"/>
      <c r="BJ25" s="340"/>
      <c r="BK25" s="552"/>
      <c r="BL25" s="552"/>
      <c r="BM25" s="552"/>
      <c r="BN25" s="7" t="s">
        <v>28</v>
      </c>
      <c r="BO25" s="7"/>
      <c r="BP25" s="25"/>
    </row>
    <row r="26" spans="1:68" ht="20.25" customHeight="1">
      <c r="A26" s="43"/>
      <c r="B26" s="44"/>
      <c r="C26" s="342" t="s">
        <v>10</v>
      </c>
      <c r="D26" s="342"/>
      <c r="E26" s="342"/>
      <c r="F26" s="342"/>
      <c r="G26" s="342"/>
      <c r="H26" s="342"/>
      <c r="I26" s="342"/>
      <c r="J26" s="44"/>
      <c r="K26" s="45"/>
      <c r="M26" s="344" t="s">
        <v>31</v>
      </c>
      <c r="N26" s="344"/>
      <c r="O26" s="344"/>
      <c r="P26" s="135"/>
      <c r="Q26" s="553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16"/>
      <c r="AF26" s="344" t="s">
        <v>31</v>
      </c>
      <c r="AG26" s="344"/>
      <c r="AH26" s="344"/>
      <c r="AI26" s="135"/>
      <c r="AJ26" s="553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16"/>
      <c r="AY26" s="344" t="s">
        <v>31</v>
      </c>
      <c r="AZ26" s="344"/>
      <c r="BA26" s="344"/>
      <c r="BB26" s="135"/>
      <c r="BC26" s="553"/>
      <c r="BD26" s="554"/>
      <c r="BE26" s="554"/>
      <c r="BF26" s="554"/>
      <c r="BG26" s="554"/>
      <c r="BH26" s="554"/>
      <c r="BI26" s="554"/>
      <c r="BJ26" s="554"/>
      <c r="BK26" s="554"/>
      <c r="BL26" s="554"/>
      <c r="BM26" s="554"/>
      <c r="BN26" s="554"/>
      <c r="BO26" s="554"/>
      <c r="BP26" s="16"/>
    </row>
    <row r="27" spans="1:76" ht="20.25" customHeight="1">
      <c r="A27" s="56"/>
      <c r="B27" s="57"/>
      <c r="C27" s="343"/>
      <c r="D27" s="343"/>
      <c r="E27" s="343"/>
      <c r="F27" s="343"/>
      <c r="G27" s="343"/>
      <c r="H27" s="343"/>
      <c r="I27" s="343"/>
      <c r="J27" s="57"/>
      <c r="K27" s="58"/>
      <c r="M27" s="347" t="s">
        <v>32</v>
      </c>
      <c r="N27" s="347"/>
      <c r="O27" s="347"/>
      <c r="P27" s="14"/>
      <c r="Q27" s="555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15"/>
      <c r="AF27" s="347" t="s">
        <v>32</v>
      </c>
      <c r="AG27" s="347"/>
      <c r="AH27" s="347"/>
      <c r="AI27" s="14"/>
      <c r="AJ27" s="555"/>
      <c r="AK27" s="556"/>
      <c r="AL27" s="556"/>
      <c r="AM27" s="556"/>
      <c r="AN27" s="556"/>
      <c r="AO27" s="556"/>
      <c r="AP27" s="556"/>
      <c r="AQ27" s="556"/>
      <c r="AR27" s="556"/>
      <c r="AS27" s="556"/>
      <c r="AT27" s="556"/>
      <c r="AU27" s="556"/>
      <c r="AV27" s="556"/>
      <c r="AW27" s="15"/>
      <c r="AY27" s="347" t="s">
        <v>32</v>
      </c>
      <c r="AZ27" s="347"/>
      <c r="BA27" s="347"/>
      <c r="BB27" s="14"/>
      <c r="BC27" s="555"/>
      <c r="BD27" s="556"/>
      <c r="BE27" s="556"/>
      <c r="BF27" s="556"/>
      <c r="BG27" s="556"/>
      <c r="BH27" s="556"/>
      <c r="BI27" s="556"/>
      <c r="BJ27" s="556"/>
      <c r="BK27" s="556"/>
      <c r="BL27" s="556"/>
      <c r="BM27" s="556"/>
      <c r="BN27" s="556"/>
      <c r="BO27" s="556"/>
      <c r="BP27" s="15"/>
      <c r="BQ27" s="350" t="s">
        <v>12</v>
      </c>
      <c r="BR27" s="351"/>
      <c r="BS27" s="351"/>
      <c r="BT27" s="351"/>
      <c r="BU27" s="351"/>
      <c r="BV27" s="351"/>
      <c r="BW27" s="351"/>
      <c r="BX27" s="352"/>
    </row>
    <row r="28" spans="1:76" ht="20.25" customHeight="1">
      <c r="A28" s="353" t="s">
        <v>11</v>
      </c>
      <c r="B28" s="354"/>
      <c r="C28" s="62"/>
      <c r="D28" s="1031" t="s">
        <v>80</v>
      </c>
      <c r="E28" s="1031"/>
      <c r="F28" s="1031"/>
      <c r="G28" s="1031"/>
      <c r="H28" s="1031"/>
      <c r="I28" s="1031"/>
      <c r="J28" s="1031"/>
      <c r="K28" s="46"/>
      <c r="L28" s="18"/>
      <c r="M28" s="22"/>
      <c r="N28" s="22"/>
      <c r="O28" s="22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81"/>
      <c r="AE28" s="18"/>
      <c r="AF28" s="22"/>
      <c r="AG28" s="22"/>
      <c r="AH28" s="22"/>
      <c r="AI28" s="558"/>
      <c r="AJ28" s="558"/>
      <c r="AK28" s="558"/>
      <c r="AL28" s="558"/>
      <c r="AM28" s="558"/>
      <c r="AN28" s="558"/>
      <c r="AO28" s="558"/>
      <c r="AP28" s="558"/>
      <c r="AQ28" s="558"/>
      <c r="AR28" s="558"/>
      <c r="AS28" s="558"/>
      <c r="AT28" s="558"/>
      <c r="AU28" s="558"/>
      <c r="AV28" s="558"/>
      <c r="AW28" s="81"/>
      <c r="AX28" s="18"/>
      <c r="AY28" s="22"/>
      <c r="AZ28" s="22"/>
      <c r="BA28" s="22"/>
      <c r="BB28" s="558"/>
      <c r="BC28" s="558"/>
      <c r="BD28" s="558"/>
      <c r="BE28" s="558"/>
      <c r="BF28" s="558"/>
      <c r="BG28" s="558"/>
      <c r="BH28" s="558"/>
      <c r="BI28" s="558"/>
      <c r="BJ28" s="558"/>
      <c r="BK28" s="558"/>
      <c r="BL28" s="558"/>
      <c r="BM28" s="558"/>
      <c r="BN28" s="558"/>
      <c r="BO28" s="558"/>
      <c r="BP28" s="81"/>
      <c r="BQ28" s="559">
        <f>IF(SUM(P28,AI28,BB28)=0,"",SUM(P28,AI28,BB28))</f>
      </c>
      <c r="BR28" s="559"/>
      <c r="BS28" s="559"/>
      <c r="BT28" s="559"/>
      <c r="BU28" s="559"/>
      <c r="BV28" s="559"/>
      <c r="BW28" s="559"/>
      <c r="BX28" s="560"/>
    </row>
    <row r="29" spans="1:76" ht="20.25" customHeight="1">
      <c r="A29" s="355"/>
      <c r="B29" s="356"/>
      <c r="C29" s="363" t="s">
        <v>78</v>
      </c>
      <c r="D29" s="364"/>
      <c r="E29" s="364"/>
      <c r="F29" s="364"/>
      <c r="G29" s="364"/>
      <c r="H29" s="364"/>
      <c r="I29" s="364"/>
      <c r="J29" s="364"/>
      <c r="K29" s="365"/>
      <c r="L29" s="19"/>
      <c r="M29" s="135"/>
      <c r="N29" s="135"/>
      <c r="O29" s="135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16"/>
      <c r="AE29" s="19"/>
      <c r="AF29" s="135"/>
      <c r="AG29" s="135"/>
      <c r="AH29" s="135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16"/>
      <c r="AX29" s="19"/>
      <c r="AY29" s="135"/>
      <c r="AZ29" s="135"/>
      <c r="BA29" s="135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1"/>
      <c r="BO29" s="561"/>
      <c r="BP29" s="16"/>
      <c r="BQ29" s="562">
        <f>IF(SUM(P29,AI29,BB29)=0,"",SUM(P29,AI29,BB29))</f>
      </c>
      <c r="BR29" s="562"/>
      <c r="BS29" s="562"/>
      <c r="BT29" s="562"/>
      <c r="BU29" s="562"/>
      <c r="BV29" s="562"/>
      <c r="BW29" s="562"/>
      <c r="BX29" s="563"/>
    </row>
    <row r="30" spans="1:76" ht="20.25" customHeight="1">
      <c r="A30" s="357"/>
      <c r="B30" s="358"/>
      <c r="C30" s="350" t="s">
        <v>12</v>
      </c>
      <c r="D30" s="351"/>
      <c r="E30" s="351"/>
      <c r="F30" s="351"/>
      <c r="G30" s="351"/>
      <c r="H30" s="351"/>
      <c r="I30" s="351"/>
      <c r="J30" s="351"/>
      <c r="K30" s="352"/>
      <c r="L30" s="66"/>
      <c r="M30" s="69"/>
      <c r="N30" s="69"/>
      <c r="O30" s="69"/>
      <c r="P30" s="564">
        <f>IF(SUM(P28:AB29)=0,"",SUM(P28:AB29))</f>
      </c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70"/>
      <c r="AE30" s="66"/>
      <c r="AF30" s="69"/>
      <c r="AG30" s="69"/>
      <c r="AH30" s="69"/>
      <c r="AI30" s="564">
        <f>IF(SUM(AI28:AU29)=0,"",SUM(AI28:AU29))</f>
      </c>
      <c r="AJ30" s="564"/>
      <c r="AK30" s="564"/>
      <c r="AL30" s="564"/>
      <c r="AM30" s="564"/>
      <c r="AN30" s="564"/>
      <c r="AO30" s="564"/>
      <c r="AP30" s="564"/>
      <c r="AQ30" s="564"/>
      <c r="AR30" s="564"/>
      <c r="AS30" s="564"/>
      <c r="AT30" s="564"/>
      <c r="AU30" s="564"/>
      <c r="AV30" s="564"/>
      <c r="AW30" s="70"/>
      <c r="AX30" s="66"/>
      <c r="AY30" s="69"/>
      <c r="AZ30" s="69"/>
      <c r="BA30" s="69"/>
      <c r="BB30" s="564">
        <f>IF(SUM(BB28:BN29)=0,"",SUM(BB28:BN29))</f>
      </c>
      <c r="BC30" s="564"/>
      <c r="BD30" s="564"/>
      <c r="BE30" s="564"/>
      <c r="BF30" s="564"/>
      <c r="BG30" s="564"/>
      <c r="BH30" s="564"/>
      <c r="BI30" s="564"/>
      <c r="BJ30" s="564"/>
      <c r="BK30" s="564"/>
      <c r="BL30" s="564"/>
      <c r="BM30" s="564"/>
      <c r="BN30" s="564"/>
      <c r="BO30" s="564"/>
      <c r="BP30" s="70"/>
      <c r="BQ30" s="564">
        <f>IF(SUM(P30,AI30,BB30)=0,"",SUM(P30,AI30,BB30))</f>
      </c>
      <c r="BR30" s="564"/>
      <c r="BS30" s="564"/>
      <c r="BT30" s="564"/>
      <c r="BU30" s="564"/>
      <c r="BV30" s="564"/>
      <c r="BW30" s="564"/>
      <c r="BX30" s="565"/>
    </row>
    <row r="31" spans="1:76" ht="20.25" customHeight="1">
      <c r="A31" s="353" t="s">
        <v>13</v>
      </c>
      <c r="B31" s="354"/>
      <c r="C31" s="63"/>
      <c r="D31" s="1032" t="s">
        <v>14</v>
      </c>
      <c r="E31" s="1032"/>
      <c r="F31" s="1032"/>
      <c r="G31" s="1032"/>
      <c r="H31" s="1032"/>
      <c r="I31" s="1032"/>
      <c r="J31" s="1032"/>
      <c r="K31" s="47"/>
      <c r="L31" s="59"/>
      <c r="M31" s="567" t="s">
        <v>81</v>
      </c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11"/>
      <c r="Y31" s="11"/>
      <c r="Z31" s="11"/>
      <c r="AA31" s="11"/>
      <c r="AB31" s="11"/>
      <c r="AC31" s="11"/>
      <c r="AD31" s="12"/>
      <c r="AE31" s="59"/>
      <c r="AF31" s="567" t="s">
        <v>81</v>
      </c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11"/>
      <c r="AR31" s="11"/>
      <c r="AS31" s="11"/>
      <c r="AT31" s="11"/>
      <c r="AU31" s="11"/>
      <c r="AV31" s="11"/>
      <c r="AW31" s="12"/>
      <c r="AX31" s="59"/>
      <c r="AY31" s="567" t="s">
        <v>81</v>
      </c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11"/>
      <c r="BK31" s="11"/>
      <c r="BL31" s="11"/>
      <c r="BM31" s="11"/>
      <c r="BN31" s="11"/>
      <c r="BO31" s="11"/>
      <c r="BP31" s="12"/>
      <c r="BQ31" s="568">
        <f>IF(SUM(V32,AO32,BH32)=0,"",SUM(V32,AO32,BH32))</f>
      </c>
      <c r="BR31" s="569"/>
      <c r="BS31" s="569"/>
      <c r="BT31" s="569"/>
      <c r="BU31" s="569"/>
      <c r="BV31" s="569"/>
      <c r="BW31" s="569"/>
      <c r="BX31" s="570"/>
    </row>
    <row r="32" spans="1:76" ht="20.25" customHeight="1">
      <c r="A32" s="355"/>
      <c r="B32" s="356"/>
      <c r="C32" s="38"/>
      <c r="D32" s="574" t="s">
        <v>15</v>
      </c>
      <c r="E32" s="574"/>
      <c r="F32" s="574"/>
      <c r="G32" s="574"/>
      <c r="H32" s="574"/>
      <c r="I32" s="574"/>
      <c r="J32" s="574"/>
      <c r="K32" s="39"/>
      <c r="L32" s="20"/>
      <c r="M32" s="136"/>
      <c r="N32" s="136"/>
      <c r="O32" s="136"/>
      <c r="V32" s="380"/>
      <c r="W32" s="380"/>
      <c r="X32" s="380"/>
      <c r="Y32" s="380"/>
      <c r="Z32" s="380"/>
      <c r="AA32" s="380"/>
      <c r="AB32" s="380"/>
      <c r="AC32" s="380"/>
      <c r="AD32" s="17"/>
      <c r="AE32" s="20"/>
      <c r="AF32" s="136"/>
      <c r="AG32" s="136"/>
      <c r="AH32" s="136"/>
      <c r="AO32" s="380"/>
      <c r="AP32" s="380"/>
      <c r="AQ32" s="380"/>
      <c r="AR32" s="380"/>
      <c r="AS32" s="380"/>
      <c r="AT32" s="380"/>
      <c r="AU32" s="380"/>
      <c r="AV32" s="380"/>
      <c r="AW32" s="17"/>
      <c r="AX32" s="20"/>
      <c r="AY32" s="136"/>
      <c r="AZ32" s="136"/>
      <c r="BA32" s="136"/>
      <c r="BH32" s="380"/>
      <c r="BI32" s="380"/>
      <c r="BJ32" s="380"/>
      <c r="BK32" s="380"/>
      <c r="BL32" s="380"/>
      <c r="BM32" s="380"/>
      <c r="BN32" s="380"/>
      <c r="BO32" s="380"/>
      <c r="BP32" s="17"/>
      <c r="BQ32" s="571"/>
      <c r="BR32" s="572"/>
      <c r="BS32" s="572"/>
      <c r="BT32" s="572"/>
      <c r="BU32" s="572"/>
      <c r="BV32" s="572"/>
      <c r="BW32" s="572"/>
      <c r="BX32" s="573"/>
    </row>
    <row r="33" spans="1:76" ht="20.25" customHeight="1">
      <c r="A33" s="355"/>
      <c r="B33" s="356"/>
      <c r="C33" s="44"/>
      <c r="D33" s="575" t="s">
        <v>16</v>
      </c>
      <c r="E33" s="575"/>
      <c r="F33" s="575"/>
      <c r="G33" s="575"/>
      <c r="H33" s="575"/>
      <c r="I33" s="575"/>
      <c r="J33" s="575"/>
      <c r="K33" s="45"/>
      <c r="L33" s="19"/>
      <c r="M33" s="553" t="s">
        <v>71</v>
      </c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135"/>
      <c r="Y33" s="135"/>
      <c r="Z33" s="135"/>
      <c r="AA33" s="135"/>
      <c r="AB33" s="135"/>
      <c r="AC33" s="135"/>
      <c r="AD33" s="16"/>
      <c r="AE33" s="19"/>
      <c r="AF33" s="553" t="s">
        <v>71</v>
      </c>
      <c r="AG33" s="553"/>
      <c r="AH33" s="553"/>
      <c r="AI33" s="553"/>
      <c r="AJ33" s="553"/>
      <c r="AK33" s="553"/>
      <c r="AL33" s="553"/>
      <c r="AM33" s="553"/>
      <c r="AN33" s="553"/>
      <c r="AO33" s="553"/>
      <c r="AP33" s="553"/>
      <c r="AQ33" s="135"/>
      <c r="AR33" s="135"/>
      <c r="AS33" s="135"/>
      <c r="AT33" s="135"/>
      <c r="AU33" s="135"/>
      <c r="AV33" s="135"/>
      <c r="AW33" s="16"/>
      <c r="AX33" s="19"/>
      <c r="AY33" s="576" t="s">
        <v>71</v>
      </c>
      <c r="AZ33" s="576"/>
      <c r="BA33" s="576"/>
      <c r="BB33" s="576"/>
      <c r="BC33" s="576"/>
      <c r="BD33" s="576"/>
      <c r="BE33" s="576"/>
      <c r="BF33" s="576"/>
      <c r="BG33" s="576"/>
      <c r="BH33" s="576"/>
      <c r="BI33" s="576"/>
      <c r="BJ33" s="135"/>
      <c r="BK33" s="135"/>
      <c r="BL33" s="135"/>
      <c r="BM33" s="135"/>
      <c r="BN33" s="135"/>
      <c r="BO33" s="135"/>
      <c r="BP33" s="16"/>
      <c r="BQ33" s="562">
        <f>IF(SUM(V34,AO34,BH34)=0,"",SUM(V34,AO34,BH34))</f>
      </c>
      <c r="BR33" s="562"/>
      <c r="BS33" s="562"/>
      <c r="BT33" s="562"/>
      <c r="BU33" s="562"/>
      <c r="BV33" s="562"/>
      <c r="BW33" s="562"/>
      <c r="BX33" s="563"/>
    </row>
    <row r="34" spans="1:76" ht="20.25" customHeight="1">
      <c r="A34" s="355"/>
      <c r="B34" s="356"/>
      <c r="C34" s="38"/>
      <c r="D34" s="579" t="s">
        <v>15</v>
      </c>
      <c r="E34" s="579"/>
      <c r="F34" s="579"/>
      <c r="G34" s="579"/>
      <c r="H34" s="579"/>
      <c r="I34" s="579"/>
      <c r="J34" s="579"/>
      <c r="K34" s="39"/>
      <c r="L34" s="20"/>
      <c r="M34" s="136"/>
      <c r="N34" s="136"/>
      <c r="O34" s="136"/>
      <c r="V34" s="380"/>
      <c r="W34" s="380"/>
      <c r="X34" s="380"/>
      <c r="Y34" s="380"/>
      <c r="Z34" s="380"/>
      <c r="AA34" s="380"/>
      <c r="AB34" s="380"/>
      <c r="AC34" s="380"/>
      <c r="AD34" s="17"/>
      <c r="AE34" s="20"/>
      <c r="AF34" s="136"/>
      <c r="AG34" s="136"/>
      <c r="AH34" s="136"/>
      <c r="AO34" s="380"/>
      <c r="AP34" s="380"/>
      <c r="AQ34" s="380"/>
      <c r="AR34" s="380"/>
      <c r="AS34" s="380"/>
      <c r="AT34" s="380"/>
      <c r="AU34" s="380"/>
      <c r="AV34" s="380"/>
      <c r="AW34" s="17"/>
      <c r="AX34" s="20"/>
      <c r="AY34" s="136"/>
      <c r="AZ34" s="136"/>
      <c r="BA34" s="136"/>
      <c r="BH34" s="380"/>
      <c r="BI34" s="380"/>
      <c r="BJ34" s="380"/>
      <c r="BK34" s="380"/>
      <c r="BL34" s="380"/>
      <c r="BM34" s="380"/>
      <c r="BN34" s="380"/>
      <c r="BO34" s="380"/>
      <c r="BP34" s="17"/>
      <c r="BQ34" s="577"/>
      <c r="BR34" s="577"/>
      <c r="BS34" s="577"/>
      <c r="BT34" s="577"/>
      <c r="BU34" s="577"/>
      <c r="BV34" s="577"/>
      <c r="BW34" s="577"/>
      <c r="BX34" s="578"/>
    </row>
    <row r="35" spans="1:76" ht="20.25" customHeight="1">
      <c r="A35" s="355"/>
      <c r="B35" s="356"/>
      <c r="C35" s="41"/>
      <c r="D35" s="339" t="s">
        <v>17</v>
      </c>
      <c r="E35" s="339"/>
      <c r="F35" s="339"/>
      <c r="G35" s="339"/>
      <c r="H35" s="339"/>
      <c r="I35" s="339"/>
      <c r="J35" s="339"/>
      <c r="K35" s="42"/>
      <c r="L35" s="24"/>
      <c r="M35" s="580"/>
      <c r="N35" s="580"/>
      <c r="O35" s="580"/>
      <c r="P35" s="580"/>
      <c r="Q35" s="580"/>
      <c r="R35" s="580"/>
      <c r="S35" s="580"/>
      <c r="T35" s="580"/>
      <c r="U35" s="580"/>
      <c r="V35" s="581"/>
      <c r="W35" s="581"/>
      <c r="X35" s="581"/>
      <c r="Y35" s="581"/>
      <c r="Z35" s="581"/>
      <c r="AA35" s="581"/>
      <c r="AB35" s="581"/>
      <c r="AC35" s="581"/>
      <c r="AD35" s="25"/>
      <c r="AE35" s="24"/>
      <c r="AF35" s="580"/>
      <c r="AG35" s="580"/>
      <c r="AH35" s="580"/>
      <c r="AI35" s="580"/>
      <c r="AJ35" s="580"/>
      <c r="AK35" s="580"/>
      <c r="AL35" s="580"/>
      <c r="AM35" s="580"/>
      <c r="AN35" s="580"/>
      <c r="AO35" s="581"/>
      <c r="AP35" s="581"/>
      <c r="AQ35" s="581"/>
      <c r="AR35" s="581"/>
      <c r="AS35" s="581"/>
      <c r="AT35" s="581"/>
      <c r="AU35" s="581"/>
      <c r="AV35" s="581"/>
      <c r="AW35" s="25"/>
      <c r="AX35" s="24"/>
      <c r="AY35" s="580"/>
      <c r="AZ35" s="580"/>
      <c r="BA35" s="580"/>
      <c r="BB35" s="580"/>
      <c r="BC35" s="580"/>
      <c r="BD35" s="580"/>
      <c r="BE35" s="580"/>
      <c r="BF35" s="580"/>
      <c r="BG35" s="580"/>
      <c r="BH35" s="581"/>
      <c r="BI35" s="581"/>
      <c r="BJ35" s="581"/>
      <c r="BK35" s="581"/>
      <c r="BL35" s="581"/>
      <c r="BM35" s="581"/>
      <c r="BN35" s="581"/>
      <c r="BO35" s="581"/>
      <c r="BP35" s="25"/>
      <c r="BQ35" s="582">
        <f>IF(SUM(V35,AO35,BH35)=0,"",SUM(V35,AO35,BH35))</f>
      </c>
      <c r="BR35" s="582"/>
      <c r="BS35" s="582"/>
      <c r="BT35" s="582"/>
      <c r="BU35" s="582"/>
      <c r="BV35" s="582"/>
      <c r="BW35" s="582"/>
      <c r="BX35" s="583"/>
    </row>
    <row r="36" spans="1:76" ht="20.25" customHeight="1">
      <c r="A36" s="355"/>
      <c r="B36" s="356"/>
      <c r="C36" s="41"/>
      <c r="D36" s="339" t="s">
        <v>72</v>
      </c>
      <c r="E36" s="339"/>
      <c r="F36" s="339"/>
      <c r="G36" s="339"/>
      <c r="H36" s="339"/>
      <c r="I36" s="339"/>
      <c r="J36" s="339"/>
      <c r="K36" s="42"/>
      <c r="L36" s="24"/>
      <c r="M36" s="580"/>
      <c r="N36" s="580"/>
      <c r="O36" s="580"/>
      <c r="P36" s="580"/>
      <c r="Q36" s="580"/>
      <c r="R36" s="580"/>
      <c r="S36" s="580"/>
      <c r="T36" s="580"/>
      <c r="U36" s="580"/>
      <c r="V36" s="581"/>
      <c r="W36" s="581"/>
      <c r="X36" s="581"/>
      <c r="Y36" s="581"/>
      <c r="Z36" s="581"/>
      <c r="AA36" s="581"/>
      <c r="AB36" s="581"/>
      <c r="AC36" s="581"/>
      <c r="AD36" s="25"/>
      <c r="AE36" s="24"/>
      <c r="AF36" s="580"/>
      <c r="AG36" s="580"/>
      <c r="AH36" s="580"/>
      <c r="AI36" s="580"/>
      <c r="AJ36" s="580"/>
      <c r="AK36" s="580"/>
      <c r="AL36" s="580"/>
      <c r="AM36" s="580"/>
      <c r="AN36" s="580"/>
      <c r="AO36" s="581"/>
      <c r="AP36" s="581"/>
      <c r="AQ36" s="581"/>
      <c r="AR36" s="581"/>
      <c r="AS36" s="581"/>
      <c r="AT36" s="581"/>
      <c r="AU36" s="581"/>
      <c r="AV36" s="581"/>
      <c r="AW36" s="25"/>
      <c r="AX36" s="24"/>
      <c r="AY36" s="580"/>
      <c r="AZ36" s="580"/>
      <c r="BA36" s="580"/>
      <c r="BB36" s="580"/>
      <c r="BC36" s="580"/>
      <c r="BD36" s="580"/>
      <c r="BE36" s="580"/>
      <c r="BF36" s="580"/>
      <c r="BG36" s="580"/>
      <c r="BH36" s="581"/>
      <c r="BI36" s="581"/>
      <c r="BJ36" s="581"/>
      <c r="BK36" s="581"/>
      <c r="BL36" s="581"/>
      <c r="BM36" s="581"/>
      <c r="BN36" s="581"/>
      <c r="BO36" s="581"/>
      <c r="BP36" s="25"/>
      <c r="BQ36" s="582">
        <f>IF(SUM(V36,AO36,BH36)=0,"",SUM(V36,AO36,BH36))</f>
      </c>
      <c r="BR36" s="582"/>
      <c r="BS36" s="582"/>
      <c r="BT36" s="582"/>
      <c r="BU36" s="582"/>
      <c r="BV36" s="582"/>
      <c r="BW36" s="582"/>
      <c r="BX36" s="583"/>
    </row>
    <row r="37" spans="1:76" ht="20.25" customHeight="1">
      <c r="A37" s="355"/>
      <c r="B37" s="356"/>
      <c r="C37" s="44"/>
      <c r="D37" s="342" t="s">
        <v>18</v>
      </c>
      <c r="E37" s="342"/>
      <c r="F37" s="342"/>
      <c r="G37" s="342"/>
      <c r="H37" s="342"/>
      <c r="I37" s="342"/>
      <c r="J37" s="342"/>
      <c r="K37" s="45"/>
      <c r="L37" s="23"/>
      <c r="M37" s="584"/>
      <c r="N37" s="584"/>
      <c r="O37" s="584"/>
      <c r="P37" s="584"/>
      <c r="Q37" s="584"/>
      <c r="R37" s="584"/>
      <c r="S37" s="584"/>
      <c r="T37" s="584"/>
      <c r="U37" s="584"/>
      <c r="V37" s="585"/>
      <c r="W37" s="585"/>
      <c r="X37" s="585"/>
      <c r="Y37" s="585"/>
      <c r="Z37" s="585"/>
      <c r="AA37" s="585"/>
      <c r="AB37" s="585"/>
      <c r="AC37" s="585"/>
      <c r="AD37" s="13"/>
      <c r="AE37" s="23"/>
      <c r="AF37" s="584"/>
      <c r="AG37" s="584"/>
      <c r="AH37" s="584"/>
      <c r="AI37" s="584"/>
      <c r="AJ37" s="584"/>
      <c r="AK37" s="584"/>
      <c r="AL37" s="584"/>
      <c r="AM37" s="584"/>
      <c r="AN37" s="584"/>
      <c r="AO37" s="585"/>
      <c r="AP37" s="585"/>
      <c r="AQ37" s="585"/>
      <c r="AR37" s="585"/>
      <c r="AS37" s="585"/>
      <c r="AT37" s="585"/>
      <c r="AU37" s="585"/>
      <c r="AV37" s="585"/>
      <c r="AW37" s="13"/>
      <c r="AX37" s="23"/>
      <c r="AY37" s="584"/>
      <c r="AZ37" s="584"/>
      <c r="BA37" s="584"/>
      <c r="BB37" s="584"/>
      <c r="BC37" s="584"/>
      <c r="BD37" s="584"/>
      <c r="BE37" s="584"/>
      <c r="BF37" s="584"/>
      <c r="BG37" s="584"/>
      <c r="BH37" s="585"/>
      <c r="BI37" s="585"/>
      <c r="BJ37" s="585"/>
      <c r="BK37" s="585"/>
      <c r="BL37" s="585"/>
      <c r="BM37" s="585"/>
      <c r="BN37" s="585"/>
      <c r="BO37" s="585"/>
      <c r="BP37" s="13"/>
      <c r="BQ37" s="562">
        <f>IF(SUM(V37,AO37,BH37)=0,"",SUM(V37,AO37,BH37))</f>
      </c>
      <c r="BR37" s="562"/>
      <c r="BS37" s="562"/>
      <c r="BT37" s="562"/>
      <c r="BU37" s="562"/>
      <c r="BV37" s="562"/>
      <c r="BW37" s="562"/>
      <c r="BX37" s="563"/>
    </row>
    <row r="38" spans="1:76" ht="20.25" customHeight="1">
      <c r="A38" s="357"/>
      <c r="B38" s="358"/>
      <c r="C38" s="350" t="s">
        <v>12</v>
      </c>
      <c r="D38" s="351"/>
      <c r="E38" s="351"/>
      <c r="F38" s="351"/>
      <c r="G38" s="351"/>
      <c r="H38" s="351"/>
      <c r="I38" s="351"/>
      <c r="J38" s="351"/>
      <c r="K38" s="352"/>
      <c r="L38" s="66"/>
      <c r="M38" s="69"/>
      <c r="N38" s="69"/>
      <c r="O38" s="69"/>
      <c r="P38" s="564">
        <f>IF(SUM(V32,V34,V35,V36,V37)=0,"",SUM(V32,V34,V35,V36,V37))</f>
      </c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70"/>
      <c r="AE38" s="66"/>
      <c r="AF38" s="69"/>
      <c r="AG38" s="69"/>
      <c r="AH38" s="69"/>
      <c r="AI38" s="564">
        <f>IF(SUM(AO32,AO34,AO35,AO36,AO37)=0,"",SUM(AO32,AO34,AO35,AO36,AO37))</f>
      </c>
      <c r="AJ38" s="564"/>
      <c r="AK38" s="564"/>
      <c r="AL38" s="564"/>
      <c r="AM38" s="564"/>
      <c r="AN38" s="564"/>
      <c r="AO38" s="564"/>
      <c r="AP38" s="564"/>
      <c r="AQ38" s="564"/>
      <c r="AR38" s="564"/>
      <c r="AS38" s="564"/>
      <c r="AT38" s="564"/>
      <c r="AU38" s="564"/>
      <c r="AV38" s="564"/>
      <c r="AW38" s="70"/>
      <c r="AX38" s="66"/>
      <c r="AY38" s="69"/>
      <c r="AZ38" s="69"/>
      <c r="BA38" s="69"/>
      <c r="BB38" s="564">
        <f>IF(SUM(BH32,BH34,BH35,BH36,BH37)=0,"",SUM(BH32,BH34,BH35,BH36,BH37))</f>
      </c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70"/>
      <c r="BQ38" s="564">
        <f>IF(SUM(P38,AI38,BB38)=0,"",SUM(P38,AI38,BB38))</f>
      </c>
      <c r="BR38" s="564"/>
      <c r="BS38" s="564"/>
      <c r="BT38" s="564"/>
      <c r="BU38" s="564"/>
      <c r="BV38" s="564"/>
      <c r="BW38" s="564"/>
      <c r="BX38" s="565"/>
    </row>
    <row r="39" ht="7.5" customHeight="1"/>
    <row r="40" spans="1:76" ht="12">
      <c r="A40" s="9" t="s">
        <v>179</v>
      </c>
      <c r="BX40" s="10" t="s">
        <v>33</v>
      </c>
    </row>
    <row r="41" ht="37.5" customHeight="1"/>
    <row r="42" ht="12">
      <c r="G42" s="1" t="s">
        <v>84</v>
      </c>
    </row>
    <row r="43" ht="12"/>
    <row r="44" spans="7:21" ht="12">
      <c r="G44" s="444" t="s">
        <v>83</v>
      </c>
      <c r="H44" s="444"/>
      <c r="I44" s="444"/>
      <c r="J44" s="403"/>
      <c r="K44" s="403"/>
      <c r="L44" s="444" t="s">
        <v>20</v>
      </c>
      <c r="M44" s="444"/>
      <c r="N44" s="403"/>
      <c r="O44" s="403"/>
      <c r="P44" s="444" t="s">
        <v>21</v>
      </c>
      <c r="Q44" s="444"/>
      <c r="R44" s="403"/>
      <c r="S44" s="403"/>
      <c r="T44" s="444" t="s">
        <v>26</v>
      </c>
      <c r="U44" s="444"/>
    </row>
    <row r="45" ht="12"/>
    <row r="46" spans="7:25" ht="12">
      <c r="G46" s="1" t="s">
        <v>44</v>
      </c>
      <c r="Y46" s="1" t="s">
        <v>45</v>
      </c>
    </row>
    <row r="47" ht="12"/>
    <row r="48" spans="43:51" ht="15" customHeight="1">
      <c r="AQ48" s="134" t="s">
        <v>68</v>
      </c>
      <c r="AR48" s="404"/>
      <c r="AS48" s="404"/>
      <c r="AT48" s="404"/>
      <c r="AU48" s="134" t="s">
        <v>69</v>
      </c>
      <c r="AV48" s="404"/>
      <c r="AW48" s="404"/>
      <c r="AX48" s="404"/>
      <c r="AY48" s="404"/>
    </row>
    <row r="49" spans="33:70" ht="15" customHeight="1">
      <c r="AG49" s="405" t="s">
        <v>34</v>
      </c>
      <c r="AH49" s="405"/>
      <c r="AI49" s="405"/>
      <c r="AJ49" s="405"/>
      <c r="AK49" s="405"/>
      <c r="AL49" s="405"/>
      <c r="AM49" s="405"/>
      <c r="AN49" s="405"/>
      <c r="AO49" s="405"/>
      <c r="AQ49" s="406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406"/>
      <c r="BD49" s="406"/>
      <c r="BE49" s="406"/>
      <c r="BF49" s="406"/>
      <c r="BG49" s="406"/>
      <c r="BH49" s="406"/>
      <c r="BI49" s="406"/>
      <c r="BJ49" s="406"/>
      <c r="BK49" s="406"/>
      <c r="BL49" s="406"/>
      <c r="BM49" s="406"/>
      <c r="BN49" s="406"/>
      <c r="BO49" s="406"/>
      <c r="BP49" s="406"/>
      <c r="BQ49" s="406"/>
      <c r="BR49" s="406"/>
    </row>
    <row r="50" ht="15" customHeight="1"/>
    <row r="51" spans="33:70" ht="15" customHeight="1">
      <c r="AG51" s="405" t="s">
        <v>35</v>
      </c>
      <c r="AH51" s="405"/>
      <c r="AI51" s="405"/>
      <c r="AJ51" s="405"/>
      <c r="AK51" s="405"/>
      <c r="AL51" s="405"/>
      <c r="AM51" s="405"/>
      <c r="AN51" s="405"/>
      <c r="AO51" s="405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6"/>
    </row>
    <row r="52" ht="15" customHeight="1"/>
    <row r="53" spans="33:70" ht="15" customHeight="1">
      <c r="AG53" s="405" t="s">
        <v>36</v>
      </c>
      <c r="AH53" s="405"/>
      <c r="AI53" s="405"/>
      <c r="AJ53" s="405"/>
      <c r="AK53" s="405"/>
      <c r="AL53" s="405"/>
      <c r="AM53" s="405"/>
      <c r="AN53" s="405"/>
      <c r="AO53" s="405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25" t="s">
        <v>70</v>
      </c>
      <c r="BR53" s="425"/>
    </row>
    <row r="54" ht="15" customHeight="1"/>
    <row r="55" spans="33:70" ht="15" customHeight="1">
      <c r="AG55" s="405" t="s">
        <v>42</v>
      </c>
      <c r="AH55" s="405"/>
      <c r="AI55" s="405"/>
      <c r="AJ55" s="405"/>
      <c r="AK55" s="405"/>
      <c r="AL55" s="405"/>
      <c r="AM55" s="405"/>
      <c r="AN55" s="405"/>
      <c r="AO55" s="405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</row>
    <row r="56" spans="7:13" ht="15" customHeight="1">
      <c r="G56" s="79"/>
      <c r="H56" s="127"/>
      <c r="I56" s="127"/>
      <c r="J56" s="127"/>
      <c r="K56" s="127"/>
      <c r="L56" s="127"/>
      <c r="M56" s="127"/>
    </row>
    <row r="57" spans="7:70" ht="15" customHeight="1">
      <c r="G57" s="127"/>
      <c r="H57" s="127"/>
      <c r="I57" s="127"/>
      <c r="J57" s="127"/>
      <c r="K57" s="127"/>
      <c r="L57" s="127"/>
      <c r="M57" s="127"/>
      <c r="AG57" s="405" t="s">
        <v>37</v>
      </c>
      <c r="AH57" s="405"/>
      <c r="AI57" s="405"/>
      <c r="AJ57" s="405"/>
      <c r="AK57" s="405"/>
      <c r="AL57" s="405"/>
      <c r="AM57" s="405"/>
      <c r="AN57" s="405"/>
      <c r="AO57" s="405"/>
      <c r="AQ57" s="424"/>
      <c r="AR57" s="424"/>
      <c r="AS57" s="424"/>
      <c r="AT57" s="424"/>
      <c r="AU57" s="424"/>
      <c r="AV57" s="424"/>
      <c r="AW57" s="424"/>
      <c r="AX57" s="424"/>
      <c r="AY57" s="424"/>
      <c r="AZ57" s="424"/>
      <c r="BA57" s="424"/>
      <c r="BB57" s="424"/>
      <c r="BC57" s="424"/>
      <c r="BD57" s="424"/>
      <c r="BE57" s="424"/>
      <c r="BF57" s="424"/>
      <c r="BG57" s="424"/>
      <c r="BH57" s="424"/>
      <c r="BI57" s="424"/>
      <c r="BJ57" s="424"/>
      <c r="BK57" s="424"/>
      <c r="BL57" s="424"/>
      <c r="BM57" s="424"/>
      <c r="BN57" s="424"/>
      <c r="BO57" s="424"/>
      <c r="BP57" s="424"/>
      <c r="BQ57" s="424"/>
      <c r="BR57" s="424"/>
    </row>
    <row r="58" spans="7:13" ht="12" customHeight="1">
      <c r="G58" s="128"/>
      <c r="H58" s="127"/>
      <c r="I58" s="127"/>
      <c r="J58" s="127"/>
      <c r="K58" s="127"/>
      <c r="L58" s="127"/>
      <c r="M58" s="127"/>
    </row>
    <row r="59" spans="7:42" ht="15" customHeight="1">
      <c r="G59" s="127"/>
      <c r="H59" s="127"/>
      <c r="I59" s="127"/>
      <c r="J59" s="127"/>
      <c r="K59" s="127"/>
      <c r="L59" s="127"/>
      <c r="M59" s="127"/>
      <c r="AP59" s="9" t="s">
        <v>43</v>
      </c>
    </row>
    <row r="60" spans="7:13" ht="12" customHeight="1">
      <c r="G60" s="80"/>
      <c r="H60" s="126"/>
      <c r="I60" s="126"/>
      <c r="J60" s="126"/>
      <c r="K60" s="126"/>
      <c r="L60" s="126"/>
      <c r="M60" s="126"/>
    </row>
    <row r="61" spans="7:13" ht="12" customHeight="1" hidden="1">
      <c r="G61" s="126"/>
      <c r="H61" s="126"/>
      <c r="I61" s="126"/>
      <c r="J61" s="126"/>
      <c r="K61" s="126"/>
      <c r="L61" s="126"/>
      <c r="M61" s="126"/>
    </row>
    <row r="62" ht="12" customHeight="1"/>
    <row r="63" spans="10:11" ht="12" hidden="1">
      <c r="J63" s="82"/>
      <c r="K63" s="82"/>
    </row>
    <row r="64" ht="12" customHeight="1"/>
    <row r="65" ht="19.5" hidden="1"/>
    <row r="66" ht="19.5" hidden="1"/>
    <row r="67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>
      <c r="K77" s="1" t="s">
        <v>161</v>
      </c>
    </row>
    <row r="78" spans="11:65" ht="12" customHeight="1">
      <c r="K78" s="1" t="s">
        <v>162</v>
      </c>
      <c r="BM78" s="1" t="s">
        <v>157</v>
      </c>
    </row>
    <row r="79" ht="12" customHeight="1">
      <c r="BM79" s="1" t="s">
        <v>158</v>
      </c>
    </row>
    <row r="80" ht="12" customHeight="1">
      <c r="BM80" s="1" t="s">
        <v>159</v>
      </c>
    </row>
    <row r="81" ht="12" customHeight="1">
      <c r="BM81" s="1" t="s">
        <v>160</v>
      </c>
    </row>
    <row r="82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</sheetData>
  <sheetProtection/>
  <mergeCells count="231">
    <mergeCell ref="BI9:BM10"/>
    <mergeCell ref="BN9:BW9"/>
    <mergeCell ref="BN10:BW10"/>
    <mergeCell ref="BN5:BW5"/>
    <mergeCell ref="BN6:BW6"/>
    <mergeCell ref="C7:F10"/>
    <mergeCell ref="G7:AD10"/>
    <mergeCell ref="AF7:BH8"/>
    <mergeCell ref="BI7:BM8"/>
    <mergeCell ref="AF9:AQ10"/>
    <mergeCell ref="AR9:AV10"/>
    <mergeCell ref="AW9:BF10"/>
    <mergeCell ref="BG9:BH10"/>
    <mergeCell ref="AF3:BH4"/>
    <mergeCell ref="BI3:BM4"/>
    <mergeCell ref="AF5:AQ6"/>
    <mergeCell ref="AR5:AV6"/>
    <mergeCell ref="AW5:BF6"/>
    <mergeCell ref="BG5:BH6"/>
    <mergeCell ref="BI5:BM6"/>
    <mergeCell ref="AG53:AO53"/>
    <mergeCell ref="AQ53:BP53"/>
    <mergeCell ref="BQ53:BR53"/>
    <mergeCell ref="AG55:AO55"/>
    <mergeCell ref="AQ55:BR55"/>
    <mergeCell ref="AG57:AO57"/>
    <mergeCell ref="AQ57:BR57"/>
    <mergeCell ref="T44:U44"/>
    <mergeCell ref="AR48:AT48"/>
    <mergeCell ref="AV48:AY48"/>
    <mergeCell ref="AG49:AO49"/>
    <mergeCell ref="AQ49:BR49"/>
    <mergeCell ref="AG51:AO51"/>
    <mergeCell ref="AQ51:BR51"/>
    <mergeCell ref="G44:I44"/>
    <mergeCell ref="J44:K44"/>
    <mergeCell ref="L44:M44"/>
    <mergeCell ref="N44:O44"/>
    <mergeCell ref="P44:Q44"/>
    <mergeCell ref="R44:S44"/>
    <mergeCell ref="BH37:BO37"/>
    <mergeCell ref="BQ37:BX37"/>
    <mergeCell ref="C38:K38"/>
    <mergeCell ref="P38:AC38"/>
    <mergeCell ref="AI38:AV38"/>
    <mergeCell ref="BB38:BO38"/>
    <mergeCell ref="BQ38:BX38"/>
    <mergeCell ref="D37:J37"/>
    <mergeCell ref="M37:U37"/>
    <mergeCell ref="V37:AC37"/>
    <mergeCell ref="AF37:AN37"/>
    <mergeCell ref="AO37:AV37"/>
    <mergeCell ref="AY37:BG37"/>
    <mergeCell ref="BH35:BO35"/>
    <mergeCell ref="BQ35:BX35"/>
    <mergeCell ref="D36:J36"/>
    <mergeCell ref="M36:U36"/>
    <mergeCell ref="V36:AC36"/>
    <mergeCell ref="AF36:AN36"/>
    <mergeCell ref="AO36:AV36"/>
    <mergeCell ref="AY36:BG36"/>
    <mergeCell ref="BH36:BO36"/>
    <mergeCell ref="BQ36:BX36"/>
    <mergeCell ref="D35:J35"/>
    <mergeCell ref="M35:U35"/>
    <mergeCell ref="V35:AC35"/>
    <mergeCell ref="AF35:AN35"/>
    <mergeCell ref="AO35:AV35"/>
    <mergeCell ref="AY35:BG35"/>
    <mergeCell ref="D33:J33"/>
    <mergeCell ref="M33:W33"/>
    <mergeCell ref="AF33:AP33"/>
    <mergeCell ref="AY33:BI33"/>
    <mergeCell ref="BQ33:BX34"/>
    <mergeCell ref="D34:J34"/>
    <mergeCell ref="V34:AC34"/>
    <mergeCell ref="AO34:AV34"/>
    <mergeCell ref="BH34:BO34"/>
    <mergeCell ref="A31:B38"/>
    <mergeCell ref="D31:J31"/>
    <mergeCell ref="M31:W31"/>
    <mergeCell ref="AF31:AP31"/>
    <mergeCell ref="AY31:BI31"/>
    <mergeCell ref="BQ31:BX32"/>
    <mergeCell ref="D32:J32"/>
    <mergeCell ref="V32:AC32"/>
    <mergeCell ref="AO32:AV32"/>
    <mergeCell ref="BH32:BO32"/>
    <mergeCell ref="BB29:BO29"/>
    <mergeCell ref="BQ29:BX29"/>
    <mergeCell ref="C30:K30"/>
    <mergeCell ref="P30:AC30"/>
    <mergeCell ref="AI30:AV30"/>
    <mergeCell ref="BB30:BO30"/>
    <mergeCell ref="BQ30:BX30"/>
    <mergeCell ref="BQ27:BX27"/>
    <mergeCell ref="A28:B30"/>
    <mergeCell ref="D28:J28"/>
    <mergeCell ref="P28:AC28"/>
    <mergeCell ref="AI28:AV28"/>
    <mergeCell ref="BB28:BO28"/>
    <mergeCell ref="BQ28:BX28"/>
    <mergeCell ref="C29:K29"/>
    <mergeCell ref="P29:AC29"/>
    <mergeCell ref="AI29:AV29"/>
    <mergeCell ref="BC26:BO26"/>
    <mergeCell ref="M27:O27"/>
    <mergeCell ref="Q27:AC27"/>
    <mergeCell ref="AF27:AH27"/>
    <mergeCell ref="AJ27:AV27"/>
    <mergeCell ref="AY27:BA27"/>
    <mergeCell ref="BC27:BO27"/>
    <mergeCell ref="C26:I27"/>
    <mergeCell ref="M26:O26"/>
    <mergeCell ref="Q26:AC26"/>
    <mergeCell ref="AF26:AH26"/>
    <mergeCell ref="AJ26:AV26"/>
    <mergeCell ref="AY26:BA26"/>
    <mergeCell ref="AO25:AQ25"/>
    <mergeCell ref="AR25:AT25"/>
    <mergeCell ref="AY25:BA25"/>
    <mergeCell ref="BB25:BD25"/>
    <mergeCell ref="BH25:BJ25"/>
    <mergeCell ref="BK25:BM25"/>
    <mergeCell ref="BB24:BD24"/>
    <mergeCell ref="BI24:BJ24"/>
    <mergeCell ref="BK24:BM24"/>
    <mergeCell ref="C25:I25"/>
    <mergeCell ref="M25:O25"/>
    <mergeCell ref="P25:R25"/>
    <mergeCell ref="V25:X25"/>
    <mergeCell ref="Y25:AA25"/>
    <mergeCell ref="AF25:AH25"/>
    <mergeCell ref="AI25:AK25"/>
    <mergeCell ref="BB23:BD23"/>
    <mergeCell ref="M24:O24"/>
    <mergeCell ref="P24:R24"/>
    <mergeCell ref="W24:X24"/>
    <mergeCell ref="Y24:AA24"/>
    <mergeCell ref="AF24:AH24"/>
    <mergeCell ref="AI24:AK24"/>
    <mergeCell ref="AP24:AQ24"/>
    <mergeCell ref="AR24:AT24"/>
    <mergeCell ref="AY24:BA24"/>
    <mergeCell ref="C23:I24"/>
    <mergeCell ref="M23:O23"/>
    <mergeCell ref="P23:R23"/>
    <mergeCell ref="AF23:AH23"/>
    <mergeCell ref="AI23:AK23"/>
    <mergeCell ref="AY23:BA23"/>
    <mergeCell ref="A21:K22"/>
    <mergeCell ref="L21:AD21"/>
    <mergeCell ref="AE21:AW21"/>
    <mergeCell ref="AX21:BP21"/>
    <mergeCell ref="L22:AD22"/>
    <mergeCell ref="AE22:AW22"/>
    <mergeCell ref="AX22:BP22"/>
    <mergeCell ref="AX19:AY19"/>
    <mergeCell ref="AZ19:BN19"/>
    <mergeCell ref="BO19:BP19"/>
    <mergeCell ref="C20:I20"/>
    <mergeCell ref="L20:AD20"/>
    <mergeCell ref="AE20:AW20"/>
    <mergeCell ref="AX20:BP20"/>
    <mergeCell ref="C19:I19"/>
    <mergeCell ref="L19:M19"/>
    <mergeCell ref="N19:AB19"/>
    <mergeCell ref="AC19:AD19"/>
    <mergeCell ref="AE19:AF19"/>
    <mergeCell ref="AG19:AU19"/>
    <mergeCell ref="C18:I18"/>
    <mergeCell ref="L18:AD18"/>
    <mergeCell ref="AE18:AW18"/>
    <mergeCell ref="AV19:AW19"/>
    <mergeCell ref="AX18:BP18"/>
    <mergeCell ref="BE17:BF17"/>
    <mergeCell ref="BG17:BI17"/>
    <mergeCell ref="BJ17:BK17"/>
    <mergeCell ref="BJ16:BK16"/>
    <mergeCell ref="P17:R17"/>
    <mergeCell ref="S17:T17"/>
    <mergeCell ref="U17:W17"/>
    <mergeCell ref="X17:Y17"/>
    <mergeCell ref="AI17:AK17"/>
    <mergeCell ref="AL17:AM17"/>
    <mergeCell ref="AN17:AP17"/>
    <mergeCell ref="AQ17:AR17"/>
    <mergeCell ref="BB17:BD17"/>
    <mergeCell ref="AO16:AP16"/>
    <mergeCell ref="AQ16:AR16"/>
    <mergeCell ref="BB16:BC16"/>
    <mergeCell ref="BD16:BE16"/>
    <mergeCell ref="AK16:AL16"/>
    <mergeCell ref="AM16:AN16"/>
    <mergeCell ref="BJ15:BK15"/>
    <mergeCell ref="C16:I16"/>
    <mergeCell ref="P16:Q16"/>
    <mergeCell ref="R16:S16"/>
    <mergeCell ref="T16:U16"/>
    <mergeCell ref="V16:W16"/>
    <mergeCell ref="X16:Y16"/>
    <mergeCell ref="AI16:AJ16"/>
    <mergeCell ref="BB15:BC15"/>
    <mergeCell ref="BD15:BE15"/>
    <mergeCell ref="BF15:BG15"/>
    <mergeCell ref="BH15:BI15"/>
    <mergeCell ref="BF16:BG16"/>
    <mergeCell ref="BH16:BI16"/>
    <mergeCell ref="AI15:AJ15"/>
    <mergeCell ref="AK15:AL15"/>
    <mergeCell ref="AM15:AN15"/>
    <mergeCell ref="AO15:AP15"/>
    <mergeCell ref="AQ15:AR15"/>
    <mergeCell ref="AY15:BA15"/>
    <mergeCell ref="L13:AD14"/>
    <mergeCell ref="AE13:AW14"/>
    <mergeCell ref="AX13:BP14"/>
    <mergeCell ref="M15:O15"/>
    <mergeCell ref="P15:Q15"/>
    <mergeCell ref="R15:S15"/>
    <mergeCell ref="T15:U15"/>
    <mergeCell ref="V15:W15"/>
    <mergeCell ref="X15:Y15"/>
    <mergeCell ref="AF15:AH15"/>
    <mergeCell ref="N1:Q1"/>
    <mergeCell ref="R1:T1"/>
    <mergeCell ref="U1:X1"/>
    <mergeCell ref="Z1:BJ1"/>
    <mergeCell ref="C3:F6"/>
    <mergeCell ref="G3:AD6"/>
    <mergeCell ref="A1:I1"/>
  </mergeCells>
  <conditionalFormatting sqref="P38:AC38 P30:AC30">
    <cfRule type="expression" priority="5" dxfId="0" stopIfTrue="1">
      <formula>$P$38&lt;&gt;$P$30</formula>
    </cfRule>
  </conditionalFormatting>
  <conditionalFormatting sqref="AI38:AV38 AI30:AV30">
    <cfRule type="expression" priority="4" dxfId="0" stopIfTrue="1">
      <formula>$AI$30&lt;&gt;$AI$38</formula>
    </cfRule>
  </conditionalFormatting>
  <conditionalFormatting sqref="BB38:BO38 BB30:BO30">
    <cfRule type="expression" priority="3" dxfId="0" stopIfTrue="1">
      <formula>$BB$30&lt;&gt;$BB$38</formula>
    </cfRule>
  </conditionalFormatting>
  <conditionalFormatting sqref="BQ38:BX38 BQ30:BX30">
    <cfRule type="expression" priority="2" dxfId="0" stopIfTrue="1">
      <formula>$BQ$30&lt;&gt;$BQ$38</formula>
    </cfRule>
  </conditionalFormatting>
  <conditionalFormatting sqref="R1:T1">
    <cfRule type="containsBlanks" priority="1" dxfId="0" stopIfTrue="1">
      <formula>LEN(TRIM(R1))=0</formula>
    </cfRule>
  </conditionalFormatting>
  <dataValidations count="9">
    <dataValidation type="list" allowBlank="1" showInputMessage="1" showErrorMessage="1" imeMode="hiragana" sqref="L22:AD22">
      <formula1>$K$77:$K$78</formula1>
    </dataValidation>
    <dataValidation type="list" allowBlank="1" showInputMessage="1" showErrorMessage="1" imeMode="hiragana" sqref="AE22:BP22">
      <formula1>$J$81:$J$82</formula1>
    </dataValidation>
    <dataValidation type="list" allowBlank="1" showInputMessage="1" showErrorMessage="1" promptTitle="経費の選択" prompt="ドロップダウンリスト(▼ボタン)から支出した経費を選択してください。" imeMode="hiragana" sqref="M36:U36 AF36:AN36 AY36:BG36">
      <formula1>"事務･競技用品,事務用品,競技用品"</formula1>
    </dataValidation>
    <dataValidation type="list" allowBlank="1" showInputMessage="1" showErrorMessage="1" promptTitle="男女の選択" prompt="ドロップダウンリスト(▼ボタン)から男女を選択してください" imeMode="hiragana" sqref="BI9 BI5">
      <formula1>"男･女,男,女"</formula1>
    </dataValidation>
    <dataValidation type="list" allowBlank="1" showInputMessage="1" showErrorMessage="1" promptTitle="経費の選択" prompt="ドロップダウンリスト(▼ボタン)から支出した経費を選択してください。" sqref="M33:W33 AF33:AP33 AY33:BI33">
      <formula1>"運賃･宿泊費,運賃,宿泊費"</formula1>
    </dataValidation>
    <dataValidation type="list" allowBlank="1" showInputMessage="1" showErrorMessage="1" promptTitle="経費の選択" prompt="ドロップダウンリスト(▼ボタン)から支出した経費を選択してください。" sqref="M31:W31 AF31:AP31 AY31:BI31">
      <formula1>"運賃･宿泊費･手当,運賃･宿泊費,運賃･手当,宿泊費･手当,運賃,宿泊費,手当"</formula1>
    </dataValidation>
    <dataValidation allowBlank="1" showInputMessage="1" showErrorMessage="1" imeMode="hiragana" sqref="Q26:AC27 AJ26:AV27 BC26:BO27 AQ55:BR55 AQ53:BP53 AQ51:BR51 AQ49:BR49 AY37:BG37 L18:L21 AD18 M20:M21 N18:N21 M18 AC18:AC21 AD20:BP21 O18:AB18 AH18:AU18 AW18 AE18:AE19 AF18 AG18:AG19 AV18:AV19 BP18 AX18:AX19 AY18 AZ18:AZ19 BO18:BO19 BA18:BN18 AF37:AN37 M37:U37 M35:U35 AF35:AN35 AY35:BG35 O20:AB21 AF7 AF9 AF3 AW9 AF5 AW5"/>
    <dataValidation allowBlank="1" showInputMessage="1" showErrorMessage="1" imeMode="halfAlpha" sqref="J44:K44 N44:O44 R44:S44 P15:Q16 T15:U16 X15:Y16 AI15:AJ16 AM15:AN16 AQ15:AR16 BB15:BC16 BF15:BG16 BJ15:BK16 BB17:BD17 AN17:AP17 AI17:AK17 U17:W17 P17:R17 BH34:BH37 P23:R25 Y25:AA25 AI23:AK25 AR25:AT25 BB23:BD25 BK25:BM25 P28:AC29 AI28:AV29 BB28:BO29 AQ57:BR57 AV48:AY48 AR48:AT48 AO32 BH32 V32 V34:V37 AO34:AO37 BG17:BI17"/>
    <dataValidation type="list" allowBlank="1" showInputMessage="1" showErrorMessage="1" sqref="BN10:BW10 BN6:BW6">
      <formula1>$BL$70:$BL$73</formula1>
    </dataValidation>
  </dataValidations>
  <printOptions horizontalCentered="1"/>
  <pageMargins left="0.7086614173228347" right="0" top="0.35433070866141736" bottom="0.35433070866141736" header="0.35433070866141736" footer="0.31496062992125984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85"/>
  <sheetViews>
    <sheetView view="pageBreakPreview" zoomScale="85" zoomScaleSheetLayoutView="85" zoomScalePageLayoutView="0" workbookViewId="0" topLeftCell="A16">
      <selection activeCell="AE18" sqref="AE18:AW19"/>
    </sheetView>
  </sheetViews>
  <sheetFormatPr defaultColWidth="0" defaultRowHeight="12" customHeight="1" zeroHeight="1"/>
  <cols>
    <col min="1" max="1" width="1.390625" style="1" customWidth="1"/>
    <col min="2" max="10" width="1.4921875" style="1" customWidth="1"/>
    <col min="11" max="11" width="1.390625" style="1" customWidth="1"/>
    <col min="12" max="76" width="1.69921875" style="1" customWidth="1"/>
    <col min="77" max="77" width="1.59765625" style="1" customWidth="1"/>
    <col min="78" max="123" width="1.4921875" style="1" hidden="1" customWidth="1"/>
    <col min="124" max="16384" width="9" style="1" hidden="1" customWidth="1"/>
  </cols>
  <sheetData>
    <row r="1" spans="1:75" ht="35.25" customHeight="1" thickBot="1" thickTop="1">
      <c r="A1" s="677" t="s">
        <v>177</v>
      </c>
      <c r="B1" s="677"/>
      <c r="C1" s="677"/>
      <c r="D1" s="677"/>
      <c r="E1" s="677"/>
      <c r="F1" s="677"/>
      <c r="G1" s="677"/>
      <c r="H1" s="677"/>
      <c r="I1" s="677"/>
      <c r="J1" s="206"/>
      <c r="K1" s="206"/>
      <c r="L1" s="207"/>
      <c r="M1" s="208"/>
      <c r="N1" s="589" t="s">
        <v>82</v>
      </c>
      <c r="O1" s="589"/>
      <c r="P1" s="589"/>
      <c r="Q1" s="589"/>
      <c r="R1" s="288">
        <v>6</v>
      </c>
      <c r="S1" s="288"/>
      <c r="T1" s="288"/>
      <c r="U1" s="589" t="s">
        <v>64</v>
      </c>
      <c r="V1" s="589"/>
      <c r="W1" s="589"/>
      <c r="X1" s="589"/>
      <c r="Y1" s="208"/>
      <c r="Z1" s="590" t="s">
        <v>154</v>
      </c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590"/>
      <c r="BB1" s="590"/>
      <c r="BC1" s="590"/>
      <c r="BD1" s="590"/>
      <c r="BE1" s="590"/>
      <c r="BF1" s="590"/>
      <c r="BG1" s="590"/>
      <c r="BH1" s="590"/>
      <c r="BI1" s="590"/>
      <c r="BJ1" s="590"/>
      <c r="BK1" s="208"/>
      <c r="BL1" s="208"/>
      <c r="BM1" s="209"/>
      <c r="BN1" s="206"/>
      <c r="BO1" s="206"/>
      <c r="BP1" s="206"/>
      <c r="BQ1" s="206"/>
      <c r="BR1" s="206"/>
      <c r="BS1" s="206"/>
      <c r="BT1" s="206"/>
      <c r="BU1" s="206"/>
      <c r="BV1" s="206"/>
      <c r="BW1" s="206"/>
    </row>
    <row r="2" spans="1:75" ht="15" customHeight="1" thickTop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</row>
    <row r="3" spans="1:75" ht="16.5" customHeight="1">
      <c r="A3" s="206"/>
      <c r="B3" s="206"/>
      <c r="C3" s="632" t="s">
        <v>146</v>
      </c>
      <c r="D3" s="633"/>
      <c r="E3" s="633"/>
      <c r="F3" s="634"/>
      <c r="G3" s="641" t="s">
        <v>166</v>
      </c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3"/>
      <c r="AE3" s="21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1"/>
      <c r="BI3" s="653" t="s">
        <v>41</v>
      </c>
      <c r="BJ3" s="653"/>
      <c r="BK3" s="653"/>
      <c r="BL3" s="653"/>
      <c r="BM3" s="653"/>
      <c r="BN3" s="211"/>
      <c r="BO3" s="211"/>
      <c r="BP3" s="211"/>
      <c r="BQ3" s="211"/>
      <c r="BR3" s="211"/>
      <c r="BS3" s="206"/>
      <c r="BT3" s="206"/>
      <c r="BU3" s="206"/>
      <c r="BV3" s="206"/>
      <c r="BW3" s="206"/>
    </row>
    <row r="4" spans="1:75" ht="16.5" customHeight="1">
      <c r="A4" s="206"/>
      <c r="B4" s="206"/>
      <c r="C4" s="635"/>
      <c r="D4" s="636"/>
      <c r="E4" s="636"/>
      <c r="F4" s="637"/>
      <c r="G4" s="644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6"/>
      <c r="AE4" s="212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7"/>
      <c r="BH4" s="652"/>
      <c r="BI4" s="654"/>
      <c r="BJ4" s="654"/>
      <c r="BK4" s="654"/>
      <c r="BL4" s="654"/>
      <c r="BM4" s="654"/>
      <c r="BN4" s="211"/>
      <c r="BO4" s="211"/>
      <c r="BP4" s="211"/>
      <c r="BQ4" s="211"/>
      <c r="BR4" s="211"/>
      <c r="BS4" s="206"/>
      <c r="BT4" s="206"/>
      <c r="BU4" s="206"/>
      <c r="BV4" s="206"/>
      <c r="BW4" s="206"/>
    </row>
    <row r="5" spans="1:75" ht="16.5" customHeight="1">
      <c r="A5" s="206"/>
      <c r="B5" s="206"/>
      <c r="C5" s="635"/>
      <c r="D5" s="636"/>
      <c r="E5" s="636"/>
      <c r="F5" s="637"/>
      <c r="G5" s="644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6"/>
      <c r="AE5" s="213"/>
      <c r="AF5" s="655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7"/>
      <c r="AR5" s="661" t="s">
        <v>0</v>
      </c>
      <c r="AS5" s="662"/>
      <c r="AT5" s="662"/>
      <c r="AU5" s="662"/>
      <c r="AV5" s="663"/>
      <c r="AW5" s="678"/>
      <c r="AX5" s="679"/>
      <c r="AY5" s="679"/>
      <c r="AZ5" s="679"/>
      <c r="BA5" s="679"/>
      <c r="BB5" s="679"/>
      <c r="BC5" s="679"/>
      <c r="BD5" s="679"/>
      <c r="BE5" s="679"/>
      <c r="BF5" s="680"/>
      <c r="BG5" s="684" t="s">
        <v>67</v>
      </c>
      <c r="BH5" s="685"/>
      <c r="BI5" s="688" t="s">
        <v>156</v>
      </c>
      <c r="BJ5" s="689"/>
      <c r="BK5" s="689"/>
      <c r="BL5" s="689"/>
      <c r="BM5" s="690"/>
      <c r="BN5" s="667" t="s">
        <v>155</v>
      </c>
      <c r="BO5" s="668"/>
      <c r="BP5" s="668"/>
      <c r="BQ5" s="668"/>
      <c r="BR5" s="668"/>
      <c r="BS5" s="668"/>
      <c r="BT5" s="668"/>
      <c r="BU5" s="668"/>
      <c r="BV5" s="668"/>
      <c r="BW5" s="669"/>
    </row>
    <row r="6" spans="1:75" ht="16.5" customHeight="1">
      <c r="A6" s="206"/>
      <c r="B6" s="206"/>
      <c r="C6" s="638"/>
      <c r="D6" s="639"/>
      <c r="E6" s="639"/>
      <c r="F6" s="640"/>
      <c r="G6" s="647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9"/>
      <c r="AE6" s="214"/>
      <c r="AF6" s="658"/>
      <c r="AG6" s="659"/>
      <c r="AH6" s="659"/>
      <c r="AI6" s="659"/>
      <c r="AJ6" s="659"/>
      <c r="AK6" s="659"/>
      <c r="AL6" s="659"/>
      <c r="AM6" s="659"/>
      <c r="AN6" s="659"/>
      <c r="AO6" s="659"/>
      <c r="AP6" s="659"/>
      <c r="AQ6" s="660"/>
      <c r="AR6" s="664"/>
      <c r="AS6" s="665"/>
      <c r="AT6" s="665"/>
      <c r="AU6" s="665"/>
      <c r="AV6" s="666"/>
      <c r="AW6" s="681"/>
      <c r="AX6" s="682"/>
      <c r="AY6" s="682"/>
      <c r="AZ6" s="682"/>
      <c r="BA6" s="682"/>
      <c r="BB6" s="682"/>
      <c r="BC6" s="682"/>
      <c r="BD6" s="682"/>
      <c r="BE6" s="682"/>
      <c r="BF6" s="683"/>
      <c r="BG6" s="686"/>
      <c r="BH6" s="687"/>
      <c r="BI6" s="691"/>
      <c r="BJ6" s="682"/>
      <c r="BK6" s="682"/>
      <c r="BL6" s="682"/>
      <c r="BM6" s="692"/>
      <c r="BN6" s="670"/>
      <c r="BO6" s="671"/>
      <c r="BP6" s="671"/>
      <c r="BQ6" s="671"/>
      <c r="BR6" s="671"/>
      <c r="BS6" s="671"/>
      <c r="BT6" s="671"/>
      <c r="BU6" s="671"/>
      <c r="BV6" s="671"/>
      <c r="BW6" s="672"/>
    </row>
    <row r="7" spans="1:75" ht="16.5" customHeight="1">
      <c r="A7" s="206"/>
      <c r="B7" s="206"/>
      <c r="C7" s="635" t="s">
        <v>147</v>
      </c>
      <c r="D7" s="636"/>
      <c r="E7" s="636"/>
      <c r="F7" s="637"/>
      <c r="G7" s="644" t="s">
        <v>167</v>
      </c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646"/>
      <c r="AE7" s="213"/>
      <c r="AF7" s="673"/>
      <c r="AG7" s="673"/>
      <c r="AH7" s="673"/>
      <c r="AI7" s="673"/>
      <c r="AJ7" s="673"/>
      <c r="AK7" s="673"/>
      <c r="AL7" s="673"/>
      <c r="AM7" s="673"/>
      <c r="AN7" s="673"/>
      <c r="AO7" s="673"/>
      <c r="AP7" s="673"/>
      <c r="AQ7" s="673"/>
      <c r="AR7" s="673"/>
      <c r="AS7" s="673"/>
      <c r="AT7" s="673"/>
      <c r="AU7" s="673"/>
      <c r="AV7" s="673"/>
      <c r="AW7" s="673"/>
      <c r="AX7" s="673"/>
      <c r="AY7" s="673"/>
      <c r="AZ7" s="673"/>
      <c r="BA7" s="673"/>
      <c r="BB7" s="673"/>
      <c r="BC7" s="673"/>
      <c r="BD7" s="673"/>
      <c r="BE7" s="673"/>
      <c r="BF7" s="673"/>
      <c r="BG7" s="673"/>
      <c r="BH7" s="674"/>
      <c r="BI7" s="675" t="s">
        <v>41</v>
      </c>
      <c r="BJ7" s="675"/>
      <c r="BK7" s="675"/>
      <c r="BL7" s="675"/>
      <c r="BM7" s="675"/>
      <c r="BN7" s="211"/>
      <c r="BO7" s="211"/>
      <c r="BP7" s="211"/>
      <c r="BQ7" s="211"/>
      <c r="BR7" s="211"/>
      <c r="BS7" s="206"/>
      <c r="BT7" s="206"/>
      <c r="BU7" s="206"/>
      <c r="BV7" s="206"/>
      <c r="BW7" s="206"/>
    </row>
    <row r="8" spans="1:75" ht="16.5" customHeight="1">
      <c r="A8" s="206"/>
      <c r="B8" s="206"/>
      <c r="C8" s="635"/>
      <c r="D8" s="636"/>
      <c r="E8" s="636"/>
      <c r="F8" s="637"/>
      <c r="G8" s="644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6"/>
      <c r="AE8" s="213"/>
      <c r="AF8" s="607"/>
      <c r="AG8" s="607"/>
      <c r="AH8" s="607"/>
      <c r="AI8" s="607"/>
      <c r="AJ8" s="607"/>
      <c r="AK8" s="607"/>
      <c r="AL8" s="607"/>
      <c r="AM8" s="607"/>
      <c r="AN8" s="607"/>
      <c r="AO8" s="607"/>
      <c r="AP8" s="607"/>
      <c r="AQ8" s="607"/>
      <c r="AR8" s="607"/>
      <c r="AS8" s="607"/>
      <c r="AT8" s="607"/>
      <c r="AU8" s="607"/>
      <c r="AV8" s="607"/>
      <c r="AW8" s="607"/>
      <c r="AX8" s="607"/>
      <c r="AY8" s="607"/>
      <c r="AZ8" s="607"/>
      <c r="BA8" s="607"/>
      <c r="BB8" s="607"/>
      <c r="BC8" s="607"/>
      <c r="BD8" s="607"/>
      <c r="BE8" s="607"/>
      <c r="BF8" s="607"/>
      <c r="BG8" s="607"/>
      <c r="BH8" s="652"/>
      <c r="BI8" s="676"/>
      <c r="BJ8" s="676"/>
      <c r="BK8" s="676"/>
      <c r="BL8" s="676"/>
      <c r="BM8" s="676"/>
      <c r="BN8" s="211"/>
      <c r="BO8" s="211"/>
      <c r="BP8" s="211"/>
      <c r="BQ8" s="211"/>
      <c r="BR8" s="211"/>
      <c r="BS8" s="206"/>
      <c r="BT8" s="206"/>
      <c r="BU8" s="206"/>
      <c r="BV8" s="206"/>
      <c r="BW8" s="206"/>
    </row>
    <row r="9" spans="1:75" ht="16.5" customHeight="1">
      <c r="A9" s="206"/>
      <c r="B9" s="206"/>
      <c r="C9" s="635"/>
      <c r="D9" s="636"/>
      <c r="E9" s="636"/>
      <c r="F9" s="637"/>
      <c r="G9" s="644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6"/>
      <c r="AE9" s="213"/>
      <c r="AF9" s="655"/>
      <c r="AG9" s="656"/>
      <c r="AH9" s="656"/>
      <c r="AI9" s="656"/>
      <c r="AJ9" s="656"/>
      <c r="AK9" s="656"/>
      <c r="AL9" s="656"/>
      <c r="AM9" s="656"/>
      <c r="AN9" s="656"/>
      <c r="AO9" s="656"/>
      <c r="AP9" s="656"/>
      <c r="AQ9" s="657"/>
      <c r="AR9" s="661" t="s">
        <v>0</v>
      </c>
      <c r="AS9" s="662"/>
      <c r="AT9" s="662"/>
      <c r="AU9" s="662"/>
      <c r="AV9" s="663"/>
      <c r="AW9" s="678"/>
      <c r="AX9" s="679"/>
      <c r="AY9" s="679"/>
      <c r="AZ9" s="679"/>
      <c r="BA9" s="679"/>
      <c r="BB9" s="679"/>
      <c r="BC9" s="679"/>
      <c r="BD9" s="679"/>
      <c r="BE9" s="679"/>
      <c r="BF9" s="680"/>
      <c r="BG9" s="684" t="s">
        <v>67</v>
      </c>
      <c r="BH9" s="685"/>
      <c r="BI9" s="688" t="s">
        <v>156</v>
      </c>
      <c r="BJ9" s="689"/>
      <c r="BK9" s="689"/>
      <c r="BL9" s="689"/>
      <c r="BM9" s="690"/>
      <c r="BN9" s="667" t="s">
        <v>155</v>
      </c>
      <c r="BO9" s="668"/>
      <c r="BP9" s="668"/>
      <c r="BQ9" s="668"/>
      <c r="BR9" s="668"/>
      <c r="BS9" s="668"/>
      <c r="BT9" s="668"/>
      <c r="BU9" s="668"/>
      <c r="BV9" s="668"/>
      <c r="BW9" s="669"/>
    </row>
    <row r="10" spans="1:75" ht="16.5" customHeight="1">
      <c r="A10" s="206"/>
      <c r="B10" s="206"/>
      <c r="C10" s="638"/>
      <c r="D10" s="639"/>
      <c r="E10" s="639"/>
      <c r="F10" s="640"/>
      <c r="G10" s="647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9"/>
      <c r="AE10" s="214"/>
      <c r="AF10" s="658"/>
      <c r="AG10" s="659"/>
      <c r="AH10" s="659"/>
      <c r="AI10" s="659"/>
      <c r="AJ10" s="659"/>
      <c r="AK10" s="659"/>
      <c r="AL10" s="659"/>
      <c r="AM10" s="659"/>
      <c r="AN10" s="659"/>
      <c r="AO10" s="659"/>
      <c r="AP10" s="659"/>
      <c r="AQ10" s="660"/>
      <c r="AR10" s="664"/>
      <c r="AS10" s="665"/>
      <c r="AT10" s="665"/>
      <c r="AU10" s="665"/>
      <c r="AV10" s="666"/>
      <c r="AW10" s="681"/>
      <c r="AX10" s="682"/>
      <c r="AY10" s="682"/>
      <c r="AZ10" s="682"/>
      <c r="BA10" s="682"/>
      <c r="BB10" s="682"/>
      <c r="BC10" s="682"/>
      <c r="BD10" s="682"/>
      <c r="BE10" s="682"/>
      <c r="BF10" s="683"/>
      <c r="BG10" s="686"/>
      <c r="BH10" s="687"/>
      <c r="BI10" s="691"/>
      <c r="BJ10" s="682"/>
      <c r="BK10" s="682"/>
      <c r="BL10" s="682"/>
      <c r="BM10" s="692"/>
      <c r="BN10" s="670"/>
      <c r="BO10" s="671"/>
      <c r="BP10" s="671"/>
      <c r="BQ10" s="671"/>
      <c r="BR10" s="671"/>
      <c r="BS10" s="671"/>
      <c r="BT10" s="671"/>
      <c r="BU10" s="671"/>
      <c r="BV10" s="671"/>
      <c r="BW10" s="672"/>
    </row>
    <row r="11" spans="1:75" ht="15" customHeight="1">
      <c r="A11" s="206"/>
      <c r="B11" s="206"/>
      <c r="C11" s="206"/>
      <c r="D11" s="206"/>
      <c r="E11" s="206"/>
      <c r="F11" s="206"/>
      <c r="G11" s="215"/>
      <c r="H11" s="215"/>
      <c r="I11" s="215"/>
      <c r="J11" s="215"/>
      <c r="K11" s="216"/>
      <c r="L11" s="216"/>
      <c r="M11" s="216"/>
      <c r="N11" s="216"/>
      <c r="O11" s="216"/>
      <c r="P11" s="216"/>
      <c r="Q11" s="216"/>
      <c r="R11" s="216"/>
      <c r="S11" s="216"/>
      <c r="T11" s="217"/>
      <c r="U11" s="217"/>
      <c r="V11" s="217"/>
      <c r="W11" s="217"/>
      <c r="X11" s="213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3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9"/>
      <c r="BO11" s="219"/>
      <c r="BP11" s="206"/>
      <c r="BQ11" s="206"/>
      <c r="BR11" s="206"/>
      <c r="BS11" s="206"/>
      <c r="BT11" s="206"/>
      <c r="BU11" s="206"/>
      <c r="BV11" s="206"/>
      <c r="BW11" s="206"/>
    </row>
    <row r="12" spans="1:75" ht="18.7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</row>
    <row r="13" spans="1:75" ht="15.75" customHeight="1">
      <c r="A13" s="220"/>
      <c r="B13" s="210"/>
      <c r="C13" s="210"/>
      <c r="D13" s="210"/>
      <c r="E13" s="210"/>
      <c r="F13" s="210"/>
      <c r="G13" s="210"/>
      <c r="H13" s="210"/>
      <c r="I13" s="210"/>
      <c r="J13" s="221" t="s">
        <v>1</v>
      </c>
      <c r="K13" s="222"/>
      <c r="L13" s="591" t="s">
        <v>38</v>
      </c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592"/>
      <c r="AD13" s="593"/>
      <c r="AE13" s="591" t="s">
        <v>39</v>
      </c>
      <c r="AF13" s="592"/>
      <c r="AG13" s="592"/>
      <c r="AH13" s="592"/>
      <c r="AI13" s="592"/>
      <c r="AJ13" s="592"/>
      <c r="AK13" s="592"/>
      <c r="AL13" s="592"/>
      <c r="AM13" s="592"/>
      <c r="AN13" s="592"/>
      <c r="AO13" s="592"/>
      <c r="AP13" s="592"/>
      <c r="AQ13" s="592"/>
      <c r="AR13" s="592"/>
      <c r="AS13" s="592"/>
      <c r="AT13" s="592"/>
      <c r="AU13" s="592"/>
      <c r="AV13" s="592"/>
      <c r="AW13" s="593"/>
      <c r="AX13" s="591" t="s">
        <v>40</v>
      </c>
      <c r="AY13" s="592"/>
      <c r="AZ13" s="592"/>
      <c r="BA13" s="592"/>
      <c r="BB13" s="592"/>
      <c r="BC13" s="592"/>
      <c r="BD13" s="592"/>
      <c r="BE13" s="592"/>
      <c r="BF13" s="592"/>
      <c r="BG13" s="592"/>
      <c r="BH13" s="592"/>
      <c r="BI13" s="592"/>
      <c r="BJ13" s="592"/>
      <c r="BK13" s="592"/>
      <c r="BL13" s="592"/>
      <c r="BM13" s="592"/>
      <c r="BN13" s="592"/>
      <c r="BO13" s="592"/>
      <c r="BP13" s="593"/>
      <c r="BQ13" s="206"/>
      <c r="BR13" s="206"/>
      <c r="BS13" s="206"/>
      <c r="BT13" s="206"/>
      <c r="BU13" s="206"/>
      <c r="BV13" s="206"/>
      <c r="BW13" s="206"/>
    </row>
    <row r="14" spans="1:75" ht="15.75" customHeight="1">
      <c r="A14" s="223"/>
      <c r="B14" s="224" t="s">
        <v>19</v>
      </c>
      <c r="C14" s="214"/>
      <c r="D14" s="214"/>
      <c r="E14" s="214"/>
      <c r="F14" s="214"/>
      <c r="G14" s="214"/>
      <c r="H14" s="214"/>
      <c r="I14" s="214"/>
      <c r="J14" s="214"/>
      <c r="K14" s="225"/>
      <c r="L14" s="594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6"/>
      <c r="AE14" s="594"/>
      <c r="AF14" s="595"/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6"/>
      <c r="AX14" s="594"/>
      <c r="AY14" s="595"/>
      <c r="AZ14" s="595"/>
      <c r="BA14" s="595"/>
      <c r="BB14" s="595"/>
      <c r="BC14" s="595"/>
      <c r="BD14" s="595"/>
      <c r="BE14" s="595"/>
      <c r="BF14" s="595"/>
      <c r="BG14" s="595"/>
      <c r="BH14" s="595"/>
      <c r="BI14" s="595"/>
      <c r="BJ14" s="595"/>
      <c r="BK14" s="595"/>
      <c r="BL14" s="595"/>
      <c r="BM14" s="595"/>
      <c r="BN14" s="595"/>
      <c r="BO14" s="595"/>
      <c r="BP14" s="596"/>
      <c r="BQ14" s="206"/>
      <c r="BR14" s="206"/>
      <c r="BS14" s="206"/>
      <c r="BT14" s="206"/>
      <c r="BU14" s="206"/>
      <c r="BV14" s="206"/>
      <c r="BW14" s="206"/>
    </row>
    <row r="15" spans="1:75" ht="20.25" customHeight="1">
      <c r="A15" s="226"/>
      <c r="B15" s="206"/>
      <c r="C15" s="206"/>
      <c r="D15" s="206"/>
      <c r="E15" s="206"/>
      <c r="F15" s="206"/>
      <c r="G15" s="206"/>
      <c r="H15" s="206"/>
      <c r="I15" s="206"/>
      <c r="J15" s="206"/>
      <c r="K15" s="227"/>
      <c r="L15" s="226"/>
      <c r="M15" s="597" t="s">
        <v>83</v>
      </c>
      <c r="N15" s="597"/>
      <c r="O15" s="597"/>
      <c r="P15" s="588"/>
      <c r="Q15" s="588"/>
      <c r="R15" s="586" t="s">
        <v>20</v>
      </c>
      <c r="S15" s="586"/>
      <c r="T15" s="588"/>
      <c r="U15" s="588"/>
      <c r="V15" s="586" t="s">
        <v>21</v>
      </c>
      <c r="W15" s="586"/>
      <c r="X15" s="588"/>
      <c r="Y15" s="588"/>
      <c r="Z15" s="228" t="s">
        <v>22</v>
      </c>
      <c r="AA15" s="206"/>
      <c r="AB15" s="206"/>
      <c r="AC15" s="206"/>
      <c r="AD15" s="227"/>
      <c r="AE15" s="226"/>
      <c r="AF15" s="597" t="s">
        <v>83</v>
      </c>
      <c r="AG15" s="597"/>
      <c r="AH15" s="597"/>
      <c r="AI15" s="588"/>
      <c r="AJ15" s="588"/>
      <c r="AK15" s="586" t="s">
        <v>20</v>
      </c>
      <c r="AL15" s="586"/>
      <c r="AM15" s="588"/>
      <c r="AN15" s="588"/>
      <c r="AO15" s="586" t="s">
        <v>21</v>
      </c>
      <c r="AP15" s="586"/>
      <c r="AQ15" s="588"/>
      <c r="AR15" s="588"/>
      <c r="AS15" s="228" t="s">
        <v>22</v>
      </c>
      <c r="AT15" s="206"/>
      <c r="AU15" s="206"/>
      <c r="AV15" s="206"/>
      <c r="AW15" s="227"/>
      <c r="AX15" s="226"/>
      <c r="AY15" s="597" t="s">
        <v>83</v>
      </c>
      <c r="AZ15" s="597"/>
      <c r="BA15" s="597"/>
      <c r="BB15" s="588"/>
      <c r="BC15" s="588"/>
      <c r="BD15" s="586" t="s">
        <v>20</v>
      </c>
      <c r="BE15" s="586"/>
      <c r="BF15" s="588"/>
      <c r="BG15" s="588"/>
      <c r="BH15" s="586" t="s">
        <v>21</v>
      </c>
      <c r="BI15" s="586"/>
      <c r="BJ15" s="588"/>
      <c r="BK15" s="588"/>
      <c r="BL15" s="228" t="s">
        <v>22</v>
      </c>
      <c r="BM15" s="206"/>
      <c r="BN15" s="206"/>
      <c r="BO15" s="206"/>
      <c r="BP15" s="227"/>
      <c r="BQ15" s="206"/>
      <c r="BR15" s="206"/>
      <c r="BS15" s="206"/>
      <c r="BT15" s="206"/>
      <c r="BU15" s="206"/>
      <c r="BV15" s="206"/>
      <c r="BW15" s="206"/>
    </row>
    <row r="16" spans="1:75" ht="20.25" customHeight="1">
      <c r="A16" s="229"/>
      <c r="B16" s="230"/>
      <c r="C16" s="599" t="s">
        <v>2</v>
      </c>
      <c r="D16" s="599"/>
      <c r="E16" s="599"/>
      <c r="F16" s="599"/>
      <c r="G16" s="599"/>
      <c r="H16" s="599"/>
      <c r="I16" s="599"/>
      <c r="J16" s="230"/>
      <c r="K16" s="231"/>
      <c r="L16" s="226"/>
      <c r="M16" s="206"/>
      <c r="N16" s="206"/>
      <c r="O16" s="206"/>
      <c r="P16" s="598"/>
      <c r="Q16" s="598"/>
      <c r="R16" s="587" t="s">
        <v>20</v>
      </c>
      <c r="S16" s="587"/>
      <c r="T16" s="598"/>
      <c r="U16" s="598"/>
      <c r="V16" s="587" t="s">
        <v>21</v>
      </c>
      <c r="W16" s="587"/>
      <c r="X16" s="598"/>
      <c r="Y16" s="598"/>
      <c r="Z16" s="232" t="s">
        <v>23</v>
      </c>
      <c r="AA16" s="206"/>
      <c r="AB16" s="206"/>
      <c r="AC16" s="206"/>
      <c r="AD16" s="227"/>
      <c r="AE16" s="226"/>
      <c r="AF16" s="206"/>
      <c r="AG16" s="206"/>
      <c r="AH16" s="206"/>
      <c r="AI16" s="598"/>
      <c r="AJ16" s="598"/>
      <c r="AK16" s="587" t="s">
        <v>20</v>
      </c>
      <c r="AL16" s="587"/>
      <c r="AM16" s="598"/>
      <c r="AN16" s="598"/>
      <c r="AO16" s="587" t="s">
        <v>21</v>
      </c>
      <c r="AP16" s="587"/>
      <c r="AQ16" s="598"/>
      <c r="AR16" s="598"/>
      <c r="AS16" s="232" t="s">
        <v>23</v>
      </c>
      <c r="AT16" s="206"/>
      <c r="AU16" s="206"/>
      <c r="AV16" s="206"/>
      <c r="AW16" s="227"/>
      <c r="AX16" s="226"/>
      <c r="AY16" s="206"/>
      <c r="AZ16" s="206"/>
      <c r="BA16" s="206"/>
      <c r="BB16" s="598"/>
      <c r="BC16" s="598"/>
      <c r="BD16" s="587" t="s">
        <v>20</v>
      </c>
      <c r="BE16" s="587"/>
      <c r="BF16" s="598"/>
      <c r="BG16" s="598"/>
      <c r="BH16" s="587" t="s">
        <v>21</v>
      </c>
      <c r="BI16" s="587"/>
      <c r="BJ16" s="598"/>
      <c r="BK16" s="598"/>
      <c r="BL16" s="232" t="s">
        <v>23</v>
      </c>
      <c r="BM16" s="206"/>
      <c r="BN16" s="206"/>
      <c r="BO16" s="206"/>
      <c r="BP16" s="227"/>
      <c r="BQ16" s="206"/>
      <c r="BR16" s="206"/>
      <c r="BS16" s="206"/>
      <c r="BT16" s="206"/>
      <c r="BU16" s="206"/>
      <c r="BV16" s="206"/>
      <c r="BW16" s="206"/>
    </row>
    <row r="17" spans="1:75" ht="20.25" customHeight="1" thickBot="1">
      <c r="A17" s="233"/>
      <c r="B17" s="234"/>
      <c r="C17" s="235"/>
      <c r="D17" s="235"/>
      <c r="E17" s="235"/>
      <c r="F17" s="235"/>
      <c r="G17" s="235"/>
      <c r="H17" s="235"/>
      <c r="I17" s="235"/>
      <c r="J17" s="234"/>
      <c r="K17" s="236"/>
      <c r="L17" s="237"/>
      <c r="M17" s="238"/>
      <c r="N17" s="238"/>
      <c r="O17" s="238" t="s">
        <v>24</v>
      </c>
      <c r="P17" s="482"/>
      <c r="Q17" s="482"/>
      <c r="R17" s="482"/>
      <c r="S17" s="474" t="s">
        <v>25</v>
      </c>
      <c r="T17" s="474"/>
      <c r="U17" s="482"/>
      <c r="V17" s="482"/>
      <c r="W17" s="482"/>
      <c r="X17" s="474" t="s">
        <v>26</v>
      </c>
      <c r="Y17" s="474"/>
      <c r="Z17" s="238" t="s">
        <v>27</v>
      </c>
      <c r="AA17" s="238"/>
      <c r="AB17" s="238"/>
      <c r="AC17" s="238"/>
      <c r="AD17" s="239"/>
      <c r="AE17" s="237"/>
      <c r="AF17" s="238"/>
      <c r="AG17" s="238"/>
      <c r="AH17" s="238" t="s">
        <v>24</v>
      </c>
      <c r="AI17" s="482"/>
      <c r="AJ17" s="482"/>
      <c r="AK17" s="482"/>
      <c r="AL17" s="474" t="s">
        <v>25</v>
      </c>
      <c r="AM17" s="474"/>
      <c r="AN17" s="482"/>
      <c r="AO17" s="482"/>
      <c r="AP17" s="482"/>
      <c r="AQ17" s="474" t="s">
        <v>26</v>
      </c>
      <c r="AR17" s="474"/>
      <c r="AS17" s="238" t="s">
        <v>27</v>
      </c>
      <c r="AT17" s="238"/>
      <c r="AU17" s="238"/>
      <c r="AV17" s="238"/>
      <c r="AW17" s="239"/>
      <c r="AX17" s="237"/>
      <c r="AY17" s="238"/>
      <c r="AZ17" s="238"/>
      <c r="BA17" s="238" t="s">
        <v>24</v>
      </c>
      <c r="BB17" s="482"/>
      <c r="BC17" s="482"/>
      <c r="BD17" s="482"/>
      <c r="BE17" s="474" t="s">
        <v>25</v>
      </c>
      <c r="BF17" s="474"/>
      <c r="BG17" s="482"/>
      <c r="BH17" s="482"/>
      <c r="BI17" s="482"/>
      <c r="BJ17" s="474" t="s">
        <v>26</v>
      </c>
      <c r="BK17" s="474"/>
      <c r="BL17" s="238" t="s">
        <v>27</v>
      </c>
      <c r="BM17" s="238"/>
      <c r="BN17" s="238"/>
      <c r="BO17" s="238"/>
      <c r="BP17" s="239"/>
      <c r="BQ17" s="206"/>
      <c r="BR17" s="206"/>
      <c r="BS17" s="206"/>
      <c r="BT17" s="206"/>
      <c r="BU17" s="206"/>
      <c r="BV17" s="206"/>
      <c r="BW17" s="206"/>
    </row>
    <row r="18" spans="1:75" ht="20.25" customHeight="1">
      <c r="A18" s="520" t="s">
        <v>164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37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9"/>
      <c r="AE18" s="537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9"/>
      <c r="AX18" s="537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8"/>
      <c r="BM18" s="538"/>
      <c r="BN18" s="538"/>
      <c r="BO18" s="538"/>
      <c r="BP18" s="539"/>
      <c r="BQ18" s="206"/>
      <c r="BR18" s="206"/>
      <c r="BS18" s="206"/>
      <c r="BT18" s="206"/>
      <c r="BU18" s="206"/>
      <c r="BV18" s="206"/>
      <c r="BW18" s="206"/>
    </row>
    <row r="19" spans="1:75" ht="58.5" customHeight="1" thickBot="1">
      <c r="A19" s="522"/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40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2"/>
      <c r="AE19" s="540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2"/>
      <c r="AX19" s="540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2"/>
      <c r="BQ19" s="206"/>
      <c r="BR19" s="206"/>
      <c r="BS19" s="206"/>
      <c r="BT19" s="206"/>
      <c r="BU19" s="206"/>
      <c r="BV19" s="206"/>
      <c r="BW19" s="206"/>
    </row>
    <row r="20" spans="1:75" ht="71.25" customHeight="1" thickBot="1">
      <c r="A20" s="522"/>
      <c r="B20" s="523"/>
      <c r="C20" s="523"/>
      <c r="D20" s="523"/>
      <c r="E20" s="523"/>
      <c r="F20" s="523"/>
      <c r="G20" s="523"/>
      <c r="H20" s="523"/>
      <c r="I20" s="523"/>
      <c r="J20" s="523"/>
      <c r="K20" s="524"/>
      <c r="L20" s="476" t="s">
        <v>148</v>
      </c>
      <c r="M20" s="477"/>
      <c r="N20" s="477"/>
      <c r="O20" s="477"/>
      <c r="P20" s="477"/>
      <c r="Q20" s="478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80"/>
      <c r="AE20" s="476" t="s">
        <v>148</v>
      </c>
      <c r="AF20" s="477"/>
      <c r="AG20" s="477"/>
      <c r="AH20" s="477"/>
      <c r="AI20" s="477"/>
      <c r="AJ20" s="478"/>
      <c r="AK20" s="479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80"/>
      <c r="AX20" s="476" t="s">
        <v>148</v>
      </c>
      <c r="AY20" s="477"/>
      <c r="AZ20" s="477"/>
      <c r="BA20" s="477"/>
      <c r="BB20" s="477"/>
      <c r="BC20" s="478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80"/>
      <c r="BQ20" s="206"/>
      <c r="BR20" s="206"/>
      <c r="BS20" s="206"/>
      <c r="BT20" s="206"/>
      <c r="BU20" s="206"/>
      <c r="BV20" s="206"/>
      <c r="BW20" s="206"/>
    </row>
    <row r="21" spans="1:75" ht="24.75" customHeight="1" thickBot="1">
      <c r="A21" s="525"/>
      <c r="B21" s="526"/>
      <c r="C21" s="526"/>
      <c r="D21" s="526"/>
      <c r="E21" s="526"/>
      <c r="F21" s="526"/>
      <c r="G21" s="526"/>
      <c r="H21" s="526"/>
      <c r="I21" s="526"/>
      <c r="J21" s="526"/>
      <c r="K21" s="527"/>
      <c r="L21" s="481" t="s">
        <v>149</v>
      </c>
      <c r="M21" s="474"/>
      <c r="N21" s="474"/>
      <c r="O21" s="474"/>
      <c r="P21" s="474"/>
      <c r="Q21" s="482" t="s">
        <v>150</v>
      </c>
      <c r="R21" s="482"/>
      <c r="S21" s="483"/>
      <c r="T21" s="484"/>
      <c r="U21" s="485"/>
      <c r="V21" s="482" t="s">
        <v>151</v>
      </c>
      <c r="W21" s="482"/>
      <c r="X21" s="474" t="s">
        <v>152</v>
      </c>
      <c r="Y21" s="474"/>
      <c r="Z21" s="486"/>
      <c r="AA21" s="487"/>
      <c r="AB21" s="488"/>
      <c r="AC21" s="474" t="s">
        <v>151</v>
      </c>
      <c r="AD21" s="475"/>
      <c r="AE21" s="481" t="s">
        <v>149</v>
      </c>
      <c r="AF21" s="474"/>
      <c r="AG21" s="474"/>
      <c r="AH21" s="474"/>
      <c r="AI21" s="474"/>
      <c r="AJ21" s="482" t="s">
        <v>150</v>
      </c>
      <c r="AK21" s="482"/>
      <c r="AL21" s="483"/>
      <c r="AM21" s="484"/>
      <c r="AN21" s="485"/>
      <c r="AO21" s="482" t="s">
        <v>151</v>
      </c>
      <c r="AP21" s="482"/>
      <c r="AQ21" s="474" t="s">
        <v>152</v>
      </c>
      <c r="AR21" s="474"/>
      <c r="AS21" s="486"/>
      <c r="AT21" s="487"/>
      <c r="AU21" s="488"/>
      <c r="AV21" s="474" t="s">
        <v>151</v>
      </c>
      <c r="AW21" s="475"/>
      <c r="AX21" s="481" t="s">
        <v>149</v>
      </c>
      <c r="AY21" s="474"/>
      <c r="AZ21" s="474"/>
      <c r="BA21" s="474"/>
      <c r="BB21" s="474"/>
      <c r="BC21" s="482" t="s">
        <v>150</v>
      </c>
      <c r="BD21" s="482"/>
      <c r="BE21" s="483"/>
      <c r="BF21" s="484"/>
      <c r="BG21" s="485"/>
      <c r="BH21" s="482" t="s">
        <v>151</v>
      </c>
      <c r="BI21" s="482"/>
      <c r="BJ21" s="474" t="s">
        <v>152</v>
      </c>
      <c r="BK21" s="474"/>
      <c r="BL21" s="486"/>
      <c r="BM21" s="487"/>
      <c r="BN21" s="488"/>
      <c r="BO21" s="474" t="s">
        <v>151</v>
      </c>
      <c r="BP21" s="475"/>
      <c r="BQ21" s="206"/>
      <c r="BR21" s="206"/>
      <c r="BS21" s="206"/>
      <c r="BT21" s="206"/>
      <c r="BU21" s="206"/>
      <c r="BV21" s="206"/>
      <c r="BW21" s="206"/>
    </row>
    <row r="22" spans="1:75" ht="13.5" customHeight="1">
      <c r="A22" s="240"/>
      <c r="B22" s="241"/>
      <c r="C22" s="600" t="s">
        <v>3</v>
      </c>
      <c r="D22" s="600"/>
      <c r="E22" s="600"/>
      <c r="F22" s="600"/>
      <c r="G22" s="600"/>
      <c r="H22" s="600"/>
      <c r="I22" s="600"/>
      <c r="J22" s="241"/>
      <c r="K22" s="242"/>
      <c r="L22" s="601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3"/>
      <c r="AE22" s="601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3"/>
      <c r="AX22" s="601"/>
      <c r="AY22" s="602"/>
      <c r="AZ22" s="602"/>
      <c r="BA22" s="602"/>
      <c r="BB22" s="602"/>
      <c r="BC22" s="602"/>
      <c r="BD22" s="602"/>
      <c r="BE22" s="602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3"/>
      <c r="BQ22" s="206"/>
      <c r="BR22" s="206"/>
      <c r="BS22" s="206"/>
      <c r="BT22" s="206"/>
      <c r="BU22" s="206"/>
      <c r="BV22" s="206"/>
      <c r="BW22" s="206"/>
    </row>
    <row r="23" spans="1:75" ht="13.5" customHeight="1">
      <c r="A23" s="233"/>
      <c r="B23" s="234"/>
      <c r="C23" s="609" t="s">
        <v>75</v>
      </c>
      <c r="D23" s="609"/>
      <c r="E23" s="609"/>
      <c r="F23" s="609"/>
      <c r="G23" s="609"/>
      <c r="H23" s="609"/>
      <c r="I23" s="609"/>
      <c r="J23" s="234"/>
      <c r="K23" s="236"/>
      <c r="L23" s="481" t="s">
        <v>77</v>
      </c>
      <c r="M23" s="474"/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  <c r="AA23" s="604"/>
      <c r="AB23" s="604"/>
      <c r="AC23" s="474" t="s">
        <v>76</v>
      </c>
      <c r="AD23" s="475"/>
      <c r="AE23" s="481" t="s">
        <v>77</v>
      </c>
      <c r="AF23" s="474"/>
      <c r="AG23" s="604"/>
      <c r="AH23" s="604"/>
      <c r="AI23" s="604"/>
      <c r="AJ23" s="604"/>
      <c r="AK23" s="604"/>
      <c r="AL23" s="604"/>
      <c r="AM23" s="604"/>
      <c r="AN23" s="604"/>
      <c r="AO23" s="604"/>
      <c r="AP23" s="604"/>
      <c r="AQ23" s="604"/>
      <c r="AR23" s="604"/>
      <c r="AS23" s="604"/>
      <c r="AT23" s="604"/>
      <c r="AU23" s="604"/>
      <c r="AV23" s="474" t="s">
        <v>76</v>
      </c>
      <c r="AW23" s="475"/>
      <c r="AX23" s="481" t="s">
        <v>77</v>
      </c>
      <c r="AY23" s="474"/>
      <c r="AZ23" s="604"/>
      <c r="BA23" s="604"/>
      <c r="BB23" s="604"/>
      <c r="BC23" s="604"/>
      <c r="BD23" s="604"/>
      <c r="BE23" s="604"/>
      <c r="BF23" s="604"/>
      <c r="BG23" s="604"/>
      <c r="BH23" s="604"/>
      <c r="BI23" s="604"/>
      <c r="BJ23" s="604"/>
      <c r="BK23" s="604"/>
      <c r="BL23" s="604"/>
      <c r="BM23" s="604"/>
      <c r="BN23" s="604"/>
      <c r="BO23" s="474" t="s">
        <v>76</v>
      </c>
      <c r="BP23" s="475"/>
      <c r="BQ23" s="206"/>
      <c r="BR23" s="206"/>
      <c r="BS23" s="206"/>
      <c r="BT23" s="206"/>
      <c r="BU23" s="206"/>
      <c r="BV23" s="206"/>
      <c r="BW23" s="206"/>
    </row>
    <row r="24" spans="1:75" ht="20.25" customHeight="1">
      <c r="A24" s="243"/>
      <c r="B24" s="244"/>
      <c r="C24" s="605" t="s">
        <v>4</v>
      </c>
      <c r="D24" s="605"/>
      <c r="E24" s="605"/>
      <c r="F24" s="605"/>
      <c r="G24" s="605"/>
      <c r="H24" s="605"/>
      <c r="I24" s="605"/>
      <c r="J24" s="244"/>
      <c r="K24" s="245"/>
      <c r="L24" s="606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8"/>
      <c r="AE24" s="606"/>
      <c r="AF24" s="607"/>
      <c r="AG24" s="607"/>
      <c r="AH24" s="607"/>
      <c r="AI24" s="607"/>
      <c r="AJ24" s="607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7"/>
      <c r="AW24" s="608"/>
      <c r="AX24" s="606"/>
      <c r="AY24" s="607"/>
      <c r="AZ24" s="607"/>
      <c r="BA24" s="607"/>
      <c r="BB24" s="607"/>
      <c r="BC24" s="607"/>
      <c r="BD24" s="607"/>
      <c r="BE24" s="607"/>
      <c r="BF24" s="607"/>
      <c r="BG24" s="607"/>
      <c r="BH24" s="607"/>
      <c r="BI24" s="607"/>
      <c r="BJ24" s="607"/>
      <c r="BK24" s="607"/>
      <c r="BL24" s="607"/>
      <c r="BM24" s="607"/>
      <c r="BN24" s="607"/>
      <c r="BO24" s="607"/>
      <c r="BP24" s="608"/>
      <c r="BQ24" s="206"/>
      <c r="BR24" s="206"/>
      <c r="BS24" s="206"/>
      <c r="BT24" s="206"/>
      <c r="BU24" s="206"/>
      <c r="BV24" s="206"/>
      <c r="BW24" s="206"/>
    </row>
    <row r="25" spans="1:75" ht="99.75" customHeight="1">
      <c r="A25" s="623" t="s">
        <v>5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5"/>
      <c r="L25" s="610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2"/>
      <c r="AE25" s="610"/>
      <c r="AF25" s="611"/>
      <c r="AG25" s="611"/>
      <c r="AH25" s="611"/>
      <c r="AI25" s="611"/>
      <c r="AJ25" s="611"/>
      <c r="AK25" s="611"/>
      <c r="AL25" s="611"/>
      <c r="AM25" s="611"/>
      <c r="AN25" s="611"/>
      <c r="AO25" s="611"/>
      <c r="AP25" s="611"/>
      <c r="AQ25" s="611"/>
      <c r="AR25" s="611"/>
      <c r="AS25" s="611"/>
      <c r="AT25" s="611"/>
      <c r="AU25" s="611"/>
      <c r="AV25" s="611"/>
      <c r="AW25" s="612"/>
      <c r="AX25" s="610"/>
      <c r="AY25" s="611"/>
      <c r="AZ25" s="611"/>
      <c r="BA25" s="611"/>
      <c r="BB25" s="611"/>
      <c r="BC25" s="611"/>
      <c r="BD25" s="611"/>
      <c r="BE25" s="611"/>
      <c r="BF25" s="611"/>
      <c r="BG25" s="611"/>
      <c r="BH25" s="611"/>
      <c r="BI25" s="611"/>
      <c r="BJ25" s="611"/>
      <c r="BK25" s="611"/>
      <c r="BL25" s="611"/>
      <c r="BM25" s="611"/>
      <c r="BN25" s="611"/>
      <c r="BO25" s="611"/>
      <c r="BP25" s="612"/>
      <c r="BQ25" s="206"/>
      <c r="BR25" s="206"/>
      <c r="BS25" s="206"/>
      <c r="BT25" s="206"/>
      <c r="BU25" s="206"/>
      <c r="BV25" s="206"/>
      <c r="BW25" s="206"/>
    </row>
    <row r="26" spans="1:75" ht="20.25" customHeight="1">
      <c r="A26" s="626"/>
      <c r="B26" s="627"/>
      <c r="C26" s="627"/>
      <c r="D26" s="627"/>
      <c r="E26" s="627"/>
      <c r="F26" s="627"/>
      <c r="G26" s="627"/>
      <c r="H26" s="627"/>
      <c r="I26" s="627"/>
      <c r="J26" s="627"/>
      <c r="K26" s="628"/>
      <c r="L26" s="629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1"/>
      <c r="AE26" s="629"/>
      <c r="AF26" s="630"/>
      <c r="AG26" s="630"/>
      <c r="AH26" s="630"/>
      <c r="AI26" s="630"/>
      <c r="AJ26" s="630"/>
      <c r="AK26" s="630"/>
      <c r="AL26" s="630"/>
      <c r="AM26" s="630"/>
      <c r="AN26" s="630"/>
      <c r="AO26" s="630"/>
      <c r="AP26" s="630"/>
      <c r="AQ26" s="630"/>
      <c r="AR26" s="630"/>
      <c r="AS26" s="630"/>
      <c r="AT26" s="630"/>
      <c r="AU26" s="630"/>
      <c r="AV26" s="630"/>
      <c r="AW26" s="631"/>
      <c r="AX26" s="629"/>
      <c r="AY26" s="630"/>
      <c r="AZ26" s="630"/>
      <c r="BA26" s="630"/>
      <c r="BB26" s="630"/>
      <c r="BC26" s="630"/>
      <c r="BD26" s="630"/>
      <c r="BE26" s="630"/>
      <c r="BF26" s="630"/>
      <c r="BG26" s="630"/>
      <c r="BH26" s="630"/>
      <c r="BI26" s="630"/>
      <c r="BJ26" s="630"/>
      <c r="BK26" s="630"/>
      <c r="BL26" s="630"/>
      <c r="BM26" s="630"/>
      <c r="BN26" s="630"/>
      <c r="BO26" s="630"/>
      <c r="BP26" s="631"/>
      <c r="BQ26" s="206"/>
      <c r="BR26" s="206"/>
      <c r="BS26" s="206"/>
      <c r="BT26" s="206"/>
      <c r="BU26" s="206"/>
      <c r="BV26" s="206"/>
      <c r="BW26" s="206"/>
    </row>
    <row r="27" spans="1:75" ht="20.25" customHeight="1">
      <c r="A27" s="240"/>
      <c r="B27" s="241"/>
      <c r="C27" s="613" t="s">
        <v>6</v>
      </c>
      <c r="D27" s="613"/>
      <c r="E27" s="613"/>
      <c r="F27" s="613"/>
      <c r="G27" s="613"/>
      <c r="H27" s="613"/>
      <c r="I27" s="613"/>
      <c r="J27" s="241"/>
      <c r="K27" s="242"/>
      <c r="L27" s="246"/>
      <c r="M27" s="615" t="s">
        <v>7</v>
      </c>
      <c r="N27" s="615"/>
      <c r="O27" s="615"/>
      <c r="P27" s="616"/>
      <c r="Q27" s="616"/>
      <c r="R27" s="616"/>
      <c r="S27" s="247" t="s">
        <v>28</v>
      </c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8"/>
      <c r="AE27" s="246"/>
      <c r="AF27" s="615" t="s">
        <v>7</v>
      </c>
      <c r="AG27" s="615"/>
      <c r="AH27" s="615"/>
      <c r="AI27" s="616"/>
      <c r="AJ27" s="616"/>
      <c r="AK27" s="616"/>
      <c r="AL27" s="247" t="s">
        <v>28</v>
      </c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8"/>
      <c r="AX27" s="246"/>
      <c r="AY27" s="615" t="s">
        <v>7</v>
      </c>
      <c r="AZ27" s="615"/>
      <c r="BA27" s="615"/>
      <c r="BB27" s="616"/>
      <c r="BC27" s="616"/>
      <c r="BD27" s="616"/>
      <c r="BE27" s="247" t="s">
        <v>28</v>
      </c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8"/>
      <c r="BQ27" s="206"/>
      <c r="BR27" s="206"/>
      <c r="BS27" s="206"/>
      <c r="BT27" s="206"/>
      <c r="BU27" s="206"/>
      <c r="BV27" s="206"/>
      <c r="BW27" s="206"/>
    </row>
    <row r="28" spans="1:75" ht="20.25" customHeight="1">
      <c r="A28" s="233"/>
      <c r="B28" s="234"/>
      <c r="C28" s="614"/>
      <c r="D28" s="614"/>
      <c r="E28" s="614"/>
      <c r="F28" s="614"/>
      <c r="G28" s="614"/>
      <c r="H28" s="614"/>
      <c r="I28" s="614"/>
      <c r="J28" s="234"/>
      <c r="K28" s="236"/>
      <c r="L28" s="237"/>
      <c r="M28" s="617" t="s">
        <v>8</v>
      </c>
      <c r="N28" s="617"/>
      <c r="O28" s="617"/>
      <c r="P28" s="618"/>
      <c r="Q28" s="618"/>
      <c r="R28" s="618"/>
      <c r="S28" s="238" t="s">
        <v>28</v>
      </c>
      <c r="T28" s="238"/>
      <c r="U28" s="238"/>
      <c r="V28" s="238"/>
      <c r="W28" s="619" t="s">
        <v>12</v>
      </c>
      <c r="X28" s="619"/>
      <c r="Y28" s="620">
        <f>SUM(P27:R28)</f>
        <v>0</v>
      </c>
      <c r="Z28" s="620"/>
      <c r="AA28" s="620"/>
      <c r="AB28" s="238" t="s">
        <v>28</v>
      </c>
      <c r="AC28" s="238"/>
      <c r="AD28" s="239"/>
      <c r="AE28" s="237"/>
      <c r="AF28" s="617" t="s">
        <v>8</v>
      </c>
      <c r="AG28" s="617"/>
      <c r="AH28" s="617"/>
      <c r="AI28" s="618"/>
      <c r="AJ28" s="618"/>
      <c r="AK28" s="618"/>
      <c r="AL28" s="238" t="s">
        <v>28</v>
      </c>
      <c r="AM28" s="238"/>
      <c r="AN28" s="238"/>
      <c r="AO28" s="238"/>
      <c r="AP28" s="619" t="s">
        <v>12</v>
      </c>
      <c r="AQ28" s="619"/>
      <c r="AR28" s="620">
        <f>SUM(AI27:AK28)</f>
        <v>0</v>
      </c>
      <c r="AS28" s="620"/>
      <c r="AT28" s="620"/>
      <c r="AU28" s="238" t="s">
        <v>28</v>
      </c>
      <c r="AV28" s="238"/>
      <c r="AW28" s="239"/>
      <c r="AX28" s="237"/>
      <c r="AY28" s="617" t="s">
        <v>8</v>
      </c>
      <c r="AZ28" s="617"/>
      <c r="BA28" s="617"/>
      <c r="BB28" s="618"/>
      <c r="BC28" s="618"/>
      <c r="BD28" s="618"/>
      <c r="BE28" s="238" t="s">
        <v>28</v>
      </c>
      <c r="BF28" s="238"/>
      <c r="BG28" s="238"/>
      <c r="BH28" s="238"/>
      <c r="BI28" s="619" t="s">
        <v>12</v>
      </c>
      <c r="BJ28" s="619"/>
      <c r="BK28" s="620">
        <f>SUM(BB27:BD28)</f>
        <v>0</v>
      </c>
      <c r="BL28" s="620"/>
      <c r="BM28" s="620"/>
      <c r="BN28" s="238" t="s">
        <v>28</v>
      </c>
      <c r="BO28" s="238"/>
      <c r="BP28" s="239"/>
      <c r="BQ28" s="206"/>
      <c r="BR28" s="206"/>
      <c r="BS28" s="206"/>
      <c r="BT28" s="206"/>
      <c r="BU28" s="206"/>
      <c r="BV28" s="206"/>
      <c r="BW28" s="206"/>
    </row>
    <row r="29" spans="1:75" ht="20.25" customHeight="1">
      <c r="A29" s="243"/>
      <c r="B29" s="244"/>
      <c r="C29" s="605" t="s">
        <v>9</v>
      </c>
      <c r="D29" s="605"/>
      <c r="E29" s="605"/>
      <c r="F29" s="605"/>
      <c r="G29" s="605"/>
      <c r="H29" s="605"/>
      <c r="I29" s="605"/>
      <c r="J29" s="244"/>
      <c r="K29" s="245"/>
      <c r="L29" s="249"/>
      <c r="M29" s="621" t="s">
        <v>29</v>
      </c>
      <c r="N29" s="621"/>
      <c r="O29" s="621"/>
      <c r="P29" s="622"/>
      <c r="Q29" s="622"/>
      <c r="R29" s="622"/>
      <c r="S29" s="250" t="s">
        <v>28</v>
      </c>
      <c r="T29" s="250"/>
      <c r="U29" s="250"/>
      <c r="V29" s="621" t="s">
        <v>30</v>
      </c>
      <c r="W29" s="621"/>
      <c r="X29" s="621"/>
      <c r="Y29" s="622"/>
      <c r="Z29" s="622"/>
      <c r="AA29" s="622"/>
      <c r="AB29" s="250" t="s">
        <v>28</v>
      </c>
      <c r="AC29" s="250"/>
      <c r="AD29" s="251"/>
      <c r="AE29" s="249"/>
      <c r="AF29" s="621" t="s">
        <v>29</v>
      </c>
      <c r="AG29" s="621"/>
      <c r="AH29" s="621"/>
      <c r="AI29" s="622"/>
      <c r="AJ29" s="622"/>
      <c r="AK29" s="622"/>
      <c r="AL29" s="250" t="s">
        <v>28</v>
      </c>
      <c r="AM29" s="250"/>
      <c r="AN29" s="250"/>
      <c r="AO29" s="621" t="s">
        <v>30</v>
      </c>
      <c r="AP29" s="621"/>
      <c r="AQ29" s="621"/>
      <c r="AR29" s="622"/>
      <c r="AS29" s="622"/>
      <c r="AT29" s="622"/>
      <c r="AU29" s="250" t="s">
        <v>28</v>
      </c>
      <c r="AV29" s="250"/>
      <c r="AW29" s="251"/>
      <c r="AX29" s="249"/>
      <c r="AY29" s="621" t="s">
        <v>29</v>
      </c>
      <c r="AZ29" s="621"/>
      <c r="BA29" s="621"/>
      <c r="BB29" s="622"/>
      <c r="BC29" s="622"/>
      <c r="BD29" s="622"/>
      <c r="BE29" s="250" t="s">
        <v>28</v>
      </c>
      <c r="BF29" s="250"/>
      <c r="BG29" s="250"/>
      <c r="BH29" s="621" t="s">
        <v>30</v>
      </c>
      <c r="BI29" s="621"/>
      <c r="BJ29" s="621"/>
      <c r="BK29" s="622"/>
      <c r="BL29" s="622"/>
      <c r="BM29" s="622"/>
      <c r="BN29" s="250" t="s">
        <v>28</v>
      </c>
      <c r="BO29" s="250"/>
      <c r="BP29" s="251"/>
      <c r="BQ29" s="206"/>
      <c r="BR29" s="206"/>
      <c r="BS29" s="206"/>
      <c r="BT29" s="206"/>
      <c r="BU29" s="206"/>
      <c r="BV29" s="206"/>
      <c r="BW29" s="206"/>
    </row>
    <row r="30" spans="1:68" ht="20.25" customHeight="1">
      <c r="A30" s="43"/>
      <c r="B30" s="44"/>
      <c r="C30" s="342" t="s">
        <v>10</v>
      </c>
      <c r="D30" s="342"/>
      <c r="E30" s="342"/>
      <c r="F30" s="342"/>
      <c r="G30" s="342"/>
      <c r="H30" s="342"/>
      <c r="I30" s="342"/>
      <c r="J30" s="44"/>
      <c r="K30" s="45"/>
      <c r="M30" s="344" t="s">
        <v>31</v>
      </c>
      <c r="N30" s="344"/>
      <c r="O30" s="344"/>
      <c r="P30" s="2"/>
      <c r="Q30" s="553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16"/>
      <c r="AF30" s="344" t="s">
        <v>31</v>
      </c>
      <c r="AG30" s="344"/>
      <c r="AH30" s="344"/>
      <c r="AI30" s="2"/>
      <c r="AJ30" s="553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4"/>
      <c r="AV30" s="554"/>
      <c r="AW30" s="16"/>
      <c r="AY30" s="344" t="s">
        <v>31</v>
      </c>
      <c r="AZ30" s="344"/>
      <c r="BA30" s="344"/>
      <c r="BB30" s="2"/>
      <c r="BC30" s="553"/>
      <c r="BD30" s="554"/>
      <c r="BE30" s="554"/>
      <c r="BF30" s="554"/>
      <c r="BG30" s="554"/>
      <c r="BH30" s="554"/>
      <c r="BI30" s="554"/>
      <c r="BJ30" s="554"/>
      <c r="BK30" s="554"/>
      <c r="BL30" s="554"/>
      <c r="BM30" s="554"/>
      <c r="BN30" s="554"/>
      <c r="BO30" s="554"/>
      <c r="BP30" s="16"/>
    </row>
    <row r="31" spans="1:76" ht="20.25" customHeight="1">
      <c r="A31" s="56"/>
      <c r="B31" s="57"/>
      <c r="C31" s="343"/>
      <c r="D31" s="343"/>
      <c r="E31" s="343"/>
      <c r="F31" s="343"/>
      <c r="G31" s="343"/>
      <c r="H31" s="343"/>
      <c r="I31" s="343"/>
      <c r="J31" s="57"/>
      <c r="K31" s="58"/>
      <c r="M31" s="347" t="s">
        <v>32</v>
      </c>
      <c r="N31" s="347"/>
      <c r="O31" s="347"/>
      <c r="P31" s="14"/>
      <c r="Q31" s="555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556"/>
      <c r="AD31" s="15"/>
      <c r="AF31" s="347" t="s">
        <v>32</v>
      </c>
      <c r="AG31" s="347"/>
      <c r="AH31" s="347"/>
      <c r="AI31" s="14"/>
      <c r="AJ31" s="555"/>
      <c r="AK31" s="556"/>
      <c r="AL31" s="556"/>
      <c r="AM31" s="556"/>
      <c r="AN31" s="556"/>
      <c r="AO31" s="556"/>
      <c r="AP31" s="556"/>
      <c r="AQ31" s="556"/>
      <c r="AR31" s="556"/>
      <c r="AS31" s="556"/>
      <c r="AT31" s="556"/>
      <c r="AU31" s="556"/>
      <c r="AV31" s="556"/>
      <c r="AW31" s="15"/>
      <c r="AY31" s="347" t="s">
        <v>32</v>
      </c>
      <c r="AZ31" s="347"/>
      <c r="BA31" s="347"/>
      <c r="BB31" s="14"/>
      <c r="BC31" s="555"/>
      <c r="BD31" s="556"/>
      <c r="BE31" s="556"/>
      <c r="BF31" s="556"/>
      <c r="BG31" s="556"/>
      <c r="BH31" s="556"/>
      <c r="BI31" s="556"/>
      <c r="BJ31" s="556"/>
      <c r="BK31" s="556"/>
      <c r="BL31" s="556"/>
      <c r="BM31" s="556"/>
      <c r="BN31" s="556"/>
      <c r="BO31" s="556"/>
      <c r="BP31" s="15"/>
      <c r="BQ31" s="350" t="s">
        <v>12</v>
      </c>
      <c r="BR31" s="351"/>
      <c r="BS31" s="351"/>
      <c r="BT31" s="351"/>
      <c r="BU31" s="351"/>
      <c r="BV31" s="351"/>
      <c r="BW31" s="351"/>
      <c r="BX31" s="352"/>
    </row>
    <row r="32" spans="1:76" ht="20.25" customHeight="1">
      <c r="A32" s="353" t="s">
        <v>11</v>
      </c>
      <c r="B32" s="354"/>
      <c r="C32" s="62"/>
      <c r="D32" s="557" t="s">
        <v>80</v>
      </c>
      <c r="E32" s="557"/>
      <c r="F32" s="557"/>
      <c r="G32" s="557"/>
      <c r="H32" s="557"/>
      <c r="I32" s="557"/>
      <c r="J32" s="557"/>
      <c r="K32" s="46"/>
      <c r="L32" s="18"/>
      <c r="M32" s="22"/>
      <c r="N32" s="22"/>
      <c r="O32" s="22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81"/>
      <c r="AE32" s="18"/>
      <c r="AF32" s="22"/>
      <c r="AG32" s="22"/>
      <c r="AH32" s="22"/>
      <c r="AI32" s="558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  <c r="AT32" s="558"/>
      <c r="AU32" s="558"/>
      <c r="AV32" s="558"/>
      <c r="AW32" s="81"/>
      <c r="AX32" s="18"/>
      <c r="AY32" s="22"/>
      <c r="AZ32" s="22"/>
      <c r="BA32" s="22"/>
      <c r="BB32" s="558"/>
      <c r="BC32" s="558"/>
      <c r="BD32" s="558"/>
      <c r="BE32" s="558"/>
      <c r="BF32" s="558"/>
      <c r="BG32" s="558"/>
      <c r="BH32" s="558"/>
      <c r="BI32" s="558"/>
      <c r="BJ32" s="558"/>
      <c r="BK32" s="558"/>
      <c r="BL32" s="558"/>
      <c r="BM32" s="558"/>
      <c r="BN32" s="558"/>
      <c r="BO32" s="558"/>
      <c r="BP32" s="81"/>
      <c r="BQ32" s="559">
        <f>IF(SUM(P32,AI32,BB32)=0,"",SUM(P32,AI32,BB32))</f>
      </c>
      <c r="BR32" s="559"/>
      <c r="BS32" s="559"/>
      <c r="BT32" s="559"/>
      <c r="BU32" s="559"/>
      <c r="BV32" s="559"/>
      <c r="BW32" s="559"/>
      <c r="BX32" s="560"/>
    </row>
    <row r="33" spans="1:76" ht="20.25" customHeight="1">
      <c r="A33" s="355"/>
      <c r="B33" s="356"/>
      <c r="C33" s="363" t="s">
        <v>78</v>
      </c>
      <c r="D33" s="364"/>
      <c r="E33" s="364"/>
      <c r="F33" s="364"/>
      <c r="G33" s="364"/>
      <c r="H33" s="364"/>
      <c r="I33" s="364"/>
      <c r="J33" s="364"/>
      <c r="K33" s="365"/>
      <c r="L33" s="19"/>
      <c r="M33" s="2"/>
      <c r="N33" s="2"/>
      <c r="O33" s="2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16"/>
      <c r="AE33" s="19"/>
      <c r="AF33" s="2"/>
      <c r="AG33" s="2"/>
      <c r="AH33" s="2"/>
      <c r="AI33" s="561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16"/>
      <c r="AX33" s="19"/>
      <c r="AY33" s="2"/>
      <c r="AZ33" s="2"/>
      <c r="BA33" s="2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16"/>
      <c r="BQ33" s="562">
        <f>IF(SUM(P33,AI33,BB33)=0,"",SUM(P33,AI33,BB33))</f>
      </c>
      <c r="BR33" s="562"/>
      <c r="BS33" s="562"/>
      <c r="BT33" s="562"/>
      <c r="BU33" s="562"/>
      <c r="BV33" s="562"/>
      <c r="BW33" s="562"/>
      <c r="BX33" s="563"/>
    </row>
    <row r="34" spans="1:76" ht="20.25" customHeight="1">
      <c r="A34" s="357"/>
      <c r="B34" s="358"/>
      <c r="C34" s="350" t="s">
        <v>12</v>
      </c>
      <c r="D34" s="351"/>
      <c r="E34" s="351"/>
      <c r="F34" s="351"/>
      <c r="G34" s="351"/>
      <c r="H34" s="351"/>
      <c r="I34" s="351"/>
      <c r="J34" s="351"/>
      <c r="K34" s="352"/>
      <c r="L34" s="66"/>
      <c r="M34" s="69"/>
      <c r="N34" s="69"/>
      <c r="O34" s="69"/>
      <c r="P34" s="564">
        <f>IF(SUM(P32:AB33)=0,"",SUM(P32:AB33))</f>
      </c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70"/>
      <c r="AE34" s="66"/>
      <c r="AF34" s="69"/>
      <c r="AG34" s="69"/>
      <c r="AH34" s="69"/>
      <c r="AI34" s="564">
        <f>IF(SUM(AI32:AU33)=0,"",SUM(AI32:AU33))</f>
      </c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  <c r="AT34" s="564"/>
      <c r="AU34" s="564"/>
      <c r="AV34" s="564"/>
      <c r="AW34" s="70"/>
      <c r="AX34" s="66"/>
      <c r="AY34" s="69"/>
      <c r="AZ34" s="69"/>
      <c r="BA34" s="69"/>
      <c r="BB34" s="564">
        <f>IF(SUM(BB32:BN33)=0,"",SUM(BB32:BN33))</f>
      </c>
      <c r="BC34" s="564"/>
      <c r="BD34" s="564"/>
      <c r="BE34" s="564"/>
      <c r="BF34" s="564"/>
      <c r="BG34" s="564"/>
      <c r="BH34" s="564"/>
      <c r="BI34" s="564"/>
      <c r="BJ34" s="564"/>
      <c r="BK34" s="564"/>
      <c r="BL34" s="564"/>
      <c r="BM34" s="564"/>
      <c r="BN34" s="564"/>
      <c r="BO34" s="564"/>
      <c r="BP34" s="70"/>
      <c r="BQ34" s="564">
        <f>IF(SUM(P34,AI34,BB34)=0,"",SUM(P34,AI34,BB34))</f>
      </c>
      <c r="BR34" s="564"/>
      <c r="BS34" s="564"/>
      <c r="BT34" s="564"/>
      <c r="BU34" s="564"/>
      <c r="BV34" s="564"/>
      <c r="BW34" s="564"/>
      <c r="BX34" s="565"/>
    </row>
    <row r="35" spans="1:76" ht="20.25" customHeight="1">
      <c r="A35" s="353" t="s">
        <v>13</v>
      </c>
      <c r="B35" s="354"/>
      <c r="C35" s="63"/>
      <c r="D35" s="566" t="s">
        <v>14</v>
      </c>
      <c r="E35" s="566"/>
      <c r="F35" s="566"/>
      <c r="G35" s="566"/>
      <c r="H35" s="566"/>
      <c r="I35" s="566"/>
      <c r="J35" s="566"/>
      <c r="K35" s="47"/>
      <c r="L35" s="59"/>
      <c r="M35" s="567" t="s">
        <v>81</v>
      </c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11"/>
      <c r="Y35" s="11"/>
      <c r="Z35" s="11"/>
      <c r="AA35" s="11"/>
      <c r="AB35" s="11"/>
      <c r="AC35" s="11"/>
      <c r="AD35" s="12"/>
      <c r="AE35" s="59"/>
      <c r="AF35" s="567" t="s">
        <v>81</v>
      </c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11"/>
      <c r="AR35" s="11"/>
      <c r="AS35" s="11"/>
      <c r="AT35" s="11"/>
      <c r="AU35" s="11"/>
      <c r="AV35" s="11"/>
      <c r="AW35" s="12"/>
      <c r="AX35" s="59"/>
      <c r="AY35" s="567" t="s">
        <v>81</v>
      </c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11"/>
      <c r="BK35" s="11"/>
      <c r="BL35" s="11"/>
      <c r="BM35" s="11"/>
      <c r="BN35" s="11"/>
      <c r="BO35" s="11"/>
      <c r="BP35" s="12"/>
      <c r="BQ35" s="568">
        <f>IF(SUM(V36,AO36,BH36)=0,"",SUM(V36,AO36,BH36))</f>
      </c>
      <c r="BR35" s="569"/>
      <c r="BS35" s="569"/>
      <c r="BT35" s="569"/>
      <c r="BU35" s="569"/>
      <c r="BV35" s="569"/>
      <c r="BW35" s="569"/>
      <c r="BX35" s="570"/>
    </row>
    <row r="36" spans="1:76" ht="20.25" customHeight="1">
      <c r="A36" s="355"/>
      <c r="B36" s="356"/>
      <c r="C36" s="38"/>
      <c r="D36" s="574" t="s">
        <v>15</v>
      </c>
      <c r="E36" s="574"/>
      <c r="F36" s="574"/>
      <c r="G36" s="574"/>
      <c r="H36" s="574"/>
      <c r="I36" s="574"/>
      <c r="J36" s="574"/>
      <c r="K36" s="39"/>
      <c r="L36" s="20"/>
      <c r="M36" s="5"/>
      <c r="N36" s="5"/>
      <c r="O36" s="5"/>
      <c r="V36" s="380"/>
      <c r="W36" s="380"/>
      <c r="X36" s="380"/>
      <c r="Y36" s="380"/>
      <c r="Z36" s="380"/>
      <c r="AA36" s="380"/>
      <c r="AB36" s="380"/>
      <c r="AC36" s="380"/>
      <c r="AD36" s="17"/>
      <c r="AE36" s="20"/>
      <c r="AF36" s="5"/>
      <c r="AG36" s="5"/>
      <c r="AH36" s="5"/>
      <c r="AO36" s="380"/>
      <c r="AP36" s="380"/>
      <c r="AQ36" s="380"/>
      <c r="AR36" s="380"/>
      <c r="AS36" s="380"/>
      <c r="AT36" s="380"/>
      <c r="AU36" s="380"/>
      <c r="AV36" s="380"/>
      <c r="AW36" s="17"/>
      <c r="AX36" s="20"/>
      <c r="AY36" s="5"/>
      <c r="AZ36" s="5"/>
      <c r="BA36" s="5"/>
      <c r="BH36" s="380"/>
      <c r="BI36" s="380"/>
      <c r="BJ36" s="380"/>
      <c r="BK36" s="380"/>
      <c r="BL36" s="380"/>
      <c r="BM36" s="380"/>
      <c r="BN36" s="380"/>
      <c r="BO36" s="380"/>
      <c r="BP36" s="17"/>
      <c r="BQ36" s="571"/>
      <c r="BR36" s="572"/>
      <c r="BS36" s="572"/>
      <c r="BT36" s="572"/>
      <c r="BU36" s="572"/>
      <c r="BV36" s="572"/>
      <c r="BW36" s="572"/>
      <c r="BX36" s="573"/>
    </row>
    <row r="37" spans="1:76" ht="20.25" customHeight="1">
      <c r="A37" s="355"/>
      <c r="B37" s="356"/>
      <c r="C37" s="44"/>
      <c r="D37" s="575" t="s">
        <v>16</v>
      </c>
      <c r="E37" s="575"/>
      <c r="F37" s="575"/>
      <c r="G37" s="575"/>
      <c r="H37" s="575"/>
      <c r="I37" s="575"/>
      <c r="J37" s="575"/>
      <c r="K37" s="45"/>
      <c r="L37" s="19"/>
      <c r="M37" s="553" t="s">
        <v>71</v>
      </c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2"/>
      <c r="Y37" s="2"/>
      <c r="Z37" s="2"/>
      <c r="AA37" s="2"/>
      <c r="AB37" s="2"/>
      <c r="AC37" s="2"/>
      <c r="AD37" s="16"/>
      <c r="AE37" s="19"/>
      <c r="AF37" s="553" t="s">
        <v>71</v>
      </c>
      <c r="AG37" s="553"/>
      <c r="AH37" s="553"/>
      <c r="AI37" s="553"/>
      <c r="AJ37" s="553"/>
      <c r="AK37" s="553"/>
      <c r="AL37" s="553"/>
      <c r="AM37" s="553"/>
      <c r="AN37" s="553"/>
      <c r="AO37" s="553"/>
      <c r="AP37" s="553"/>
      <c r="AQ37" s="2"/>
      <c r="AR37" s="2"/>
      <c r="AS37" s="2"/>
      <c r="AT37" s="2"/>
      <c r="AU37" s="2"/>
      <c r="AV37" s="2"/>
      <c r="AW37" s="16"/>
      <c r="AX37" s="19"/>
      <c r="AY37" s="576" t="s">
        <v>71</v>
      </c>
      <c r="AZ37" s="576"/>
      <c r="BA37" s="576"/>
      <c r="BB37" s="576"/>
      <c r="BC37" s="576"/>
      <c r="BD37" s="576"/>
      <c r="BE37" s="576"/>
      <c r="BF37" s="576"/>
      <c r="BG37" s="576"/>
      <c r="BH37" s="576"/>
      <c r="BI37" s="576"/>
      <c r="BJ37" s="2"/>
      <c r="BK37" s="2"/>
      <c r="BL37" s="2"/>
      <c r="BM37" s="2"/>
      <c r="BN37" s="2"/>
      <c r="BO37" s="2"/>
      <c r="BP37" s="16"/>
      <c r="BQ37" s="562">
        <f>IF(SUM(V38,AO38,BH38)=0,"",SUM(V38,AO38,BH38))</f>
      </c>
      <c r="BR37" s="562"/>
      <c r="BS37" s="562"/>
      <c r="BT37" s="562"/>
      <c r="BU37" s="562"/>
      <c r="BV37" s="562"/>
      <c r="BW37" s="562"/>
      <c r="BX37" s="563"/>
    </row>
    <row r="38" spans="1:76" ht="20.25" customHeight="1">
      <c r="A38" s="355"/>
      <c r="B38" s="356"/>
      <c r="C38" s="38"/>
      <c r="D38" s="579" t="s">
        <v>15</v>
      </c>
      <c r="E38" s="579"/>
      <c r="F38" s="579"/>
      <c r="G38" s="579"/>
      <c r="H38" s="579"/>
      <c r="I38" s="579"/>
      <c r="J38" s="579"/>
      <c r="K38" s="39"/>
      <c r="L38" s="20"/>
      <c r="M38" s="5"/>
      <c r="N38" s="5"/>
      <c r="O38" s="5"/>
      <c r="V38" s="380"/>
      <c r="W38" s="380"/>
      <c r="X38" s="380"/>
      <c r="Y38" s="380"/>
      <c r="Z38" s="380"/>
      <c r="AA38" s="380"/>
      <c r="AB38" s="380"/>
      <c r="AC38" s="380"/>
      <c r="AD38" s="17"/>
      <c r="AE38" s="20"/>
      <c r="AF38" s="5"/>
      <c r="AG38" s="5"/>
      <c r="AH38" s="5"/>
      <c r="AO38" s="380"/>
      <c r="AP38" s="380"/>
      <c r="AQ38" s="380"/>
      <c r="AR38" s="380"/>
      <c r="AS38" s="380"/>
      <c r="AT38" s="380"/>
      <c r="AU38" s="380"/>
      <c r="AV38" s="380"/>
      <c r="AW38" s="17"/>
      <c r="AX38" s="20"/>
      <c r="AY38" s="5"/>
      <c r="AZ38" s="5"/>
      <c r="BA38" s="5"/>
      <c r="BH38" s="380"/>
      <c r="BI38" s="380"/>
      <c r="BJ38" s="380"/>
      <c r="BK38" s="380"/>
      <c r="BL38" s="380"/>
      <c r="BM38" s="380"/>
      <c r="BN38" s="380"/>
      <c r="BO38" s="380"/>
      <c r="BP38" s="17"/>
      <c r="BQ38" s="577"/>
      <c r="BR38" s="577"/>
      <c r="BS38" s="577"/>
      <c r="BT38" s="577"/>
      <c r="BU38" s="577"/>
      <c r="BV38" s="577"/>
      <c r="BW38" s="577"/>
      <c r="BX38" s="578"/>
    </row>
    <row r="39" spans="1:76" ht="20.25" customHeight="1">
      <c r="A39" s="355"/>
      <c r="B39" s="356"/>
      <c r="C39" s="41"/>
      <c r="D39" s="339" t="s">
        <v>17</v>
      </c>
      <c r="E39" s="339"/>
      <c r="F39" s="339"/>
      <c r="G39" s="339"/>
      <c r="H39" s="339"/>
      <c r="I39" s="339"/>
      <c r="J39" s="339"/>
      <c r="K39" s="42"/>
      <c r="L39" s="24"/>
      <c r="M39" s="580"/>
      <c r="N39" s="580"/>
      <c r="O39" s="580"/>
      <c r="P39" s="580"/>
      <c r="Q39" s="580"/>
      <c r="R39" s="580"/>
      <c r="S39" s="580"/>
      <c r="T39" s="580"/>
      <c r="U39" s="580"/>
      <c r="V39" s="581"/>
      <c r="W39" s="581"/>
      <c r="X39" s="581"/>
      <c r="Y39" s="581"/>
      <c r="Z39" s="581"/>
      <c r="AA39" s="581"/>
      <c r="AB39" s="581"/>
      <c r="AC39" s="581"/>
      <c r="AD39" s="25"/>
      <c r="AE39" s="24"/>
      <c r="AF39" s="580"/>
      <c r="AG39" s="580"/>
      <c r="AH39" s="580"/>
      <c r="AI39" s="580"/>
      <c r="AJ39" s="580"/>
      <c r="AK39" s="580"/>
      <c r="AL39" s="580"/>
      <c r="AM39" s="580"/>
      <c r="AN39" s="580"/>
      <c r="AO39" s="581"/>
      <c r="AP39" s="581"/>
      <c r="AQ39" s="581"/>
      <c r="AR39" s="581"/>
      <c r="AS39" s="581"/>
      <c r="AT39" s="581"/>
      <c r="AU39" s="581"/>
      <c r="AV39" s="581"/>
      <c r="AW39" s="25"/>
      <c r="AX39" s="24"/>
      <c r="AY39" s="580"/>
      <c r="AZ39" s="580"/>
      <c r="BA39" s="580"/>
      <c r="BB39" s="580"/>
      <c r="BC39" s="580"/>
      <c r="BD39" s="580"/>
      <c r="BE39" s="580"/>
      <c r="BF39" s="580"/>
      <c r="BG39" s="580"/>
      <c r="BH39" s="581"/>
      <c r="BI39" s="581"/>
      <c r="BJ39" s="581"/>
      <c r="BK39" s="581"/>
      <c r="BL39" s="581"/>
      <c r="BM39" s="581"/>
      <c r="BN39" s="581"/>
      <c r="BO39" s="581"/>
      <c r="BP39" s="25"/>
      <c r="BQ39" s="582">
        <f>IF(SUM(V39,AO39,BH39)=0,"",SUM(V39,AO39,BH39))</f>
      </c>
      <c r="BR39" s="582"/>
      <c r="BS39" s="582"/>
      <c r="BT39" s="582"/>
      <c r="BU39" s="582"/>
      <c r="BV39" s="582"/>
      <c r="BW39" s="582"/>
      <c r="BX39" s="583"/>
    </row>
    <row r="40" spans="1:76" ht="20.25" customHeight="1">
      <c r="A40" s="355"/>
      <c r="B40" s="356"/>
      <c r="C40" s="41"/>
      <c r="D40" s="339" t="s">
        <v>72</v>
      </c>
      <c r="E40" s="339"/>
      <c r="F40" s="339"/>
      <c r="G40" s="339"/>
      <c r="H40" s="339"/>
      <c r="I40" s="339"/>
      <c r="J40" s="339"/>
      <c r="K40" s="42"/>
      <c r="L40" s="24"/>
      <c r="M40" s="580"/>
      <c r="N40" s="580"/>
      <c r="O40" s="580"/>
      <c r="P40" s="580"/>
      <c r="Q40" s="580"/>
      <c r="R40" s="580"/>
      <c r="S40" s="580"/>
      <c r="T40" s="580"/>
      <c r="U40" s="580"/>
      <c r="V40" s="581"/>
      <c r="W40" s="581"/>
      <c r="X40" s="581"/>
      <c r="Y40" s="581"/>
      <c r="Z40" s="581"/>
      <c r="AA40" s="581"/>
      <c r="AB40" s="581"/>
      <c r="AC40" s="581"/>
      <c r="AD40" s="25"/>
      <c r="AE40" s="24"/>
      <c r="AF40" s="580"/>
      <c r="AG40" s="580"/>
      <c r="AH40" s="580"/>
      <c r="AI40" s="580"/>
      <c r="AJ40" s="580"/>
      <c r="AK40" s="580"/>
      <c r="AL40" s="580"/>
      <c r="AM40" s="580"/>
      <c r="AN40" s="580"/>
      <c r="AO40" s="581"/>
      <c r="AP40" s="581"/>
      <c r="AQ40" s="581"/>
      <c r="AR40" s="581"/>
      <c r="AS40" s="581"/>
      <c r="AT40" s="581"/>
      <c r="AU40" s="581"/>
      <c r="AV40" s="581"/>
      <c r="AW40" s="25"/>
      <c r="AX40" s="24"/>
      <c r="AY40" s="580"/>
      <c r="AZ40" s="580"/>
      <c r="BA40" s="580"/>
      <c r="BB40" s="580"/>
      <c r="BC40" s="580"/>
      <c r="BD40" s="580"/>
      <c r="BE40" s="580"/>
      <c r="BF40" s="580"/>
      <c r="BG40" s="580"/>
      <c r="BH40" s="581"/>
      <c r="BI40" s="581"/>
      <c r="BJ40" s="581"/>
      <c r="BK40" s="581"/>
      <c r="BL40" s="581"/>
      <c r="BM40" s="581"/>
      <c r="BN40" s="581"/>
      <c r="BO40" s="581"/>
      <c r="BP40" s="25"/>
      <c r="BQ40" s="582">
        <f>IF(SUM(V40,AO40,BH40)=0,"",SUM(V40,AO40,BH40))</f>
      </c>
      <c r="BR40" s="582"/>
      <c r="BS40" s="582"/>
      <c r="BT40" s="582"/>
      <c r="BU40" s="582"/>
      <c r="BV40" s="582"/>
      <c r="BW40" s="582"/>
      <c r="BX40" s="583"/>
    </row>
    <row r="41" spans="1:76" ht="20.25" customHeight="1">
      <c r="A41" s="355"/>
      <c r="B41" s="356"/>
      <c r="C41" s="44"/>
      <c r="D41" s="342" t="s">
        <v>18</v>
      </c>
      <c r="E41" s="342"/>
      <c r="F41" s="342"/>
      <c r="G41" s="342"/>
      <c r="H41" s="342"/>
      <c r="I41" s="342"/>
      <c r="J41" s="342"/>
      <c r="K41" s="45"/>
      <c r="L41" s="23"/>
      <c r="M41" s="584"/>
      <c r="N41" s="584"/>
      <c r="O41" s="584"/>
      <c r="P41" s="584"/>
      <c r="Q41" s="584"/>
      <c r="R41" s="584"/>
      <c r="S41" s="584"/>
      <c r="T41" s="584"/>
      <c r="U41" s="584"/>
      <c r="V41" s="585"/>
      <c r="W41" s="585"/>
      <c r="X41" s="585"/>
      <c r="Y41" s="585"/>
      <c r="Z41" s="585"/>
      <c r="AA41" s="585"/>
      <c r="AB41" s="585"/>
      <c r="AC41" s="585"/>
      <c r="AD41" s="13"/>
      <c r="AE41" s="23"/>
      <c r="AF41" s="584"/>
      <c r="AG41" s="584"/>
      <c r="AH41" s="584"/>
      <c r="AI41" s="584"/>
      <c r="AJ41" s="584"/>
      <c r="AK41" s="584"/>
      <c r="AL41" s="584"/>
      <c r="AM41" s="584"/>
      <c r="AN41" s="584"/>
      <c r="AO41" s="585"/>
      <c r="AP41" s="585"/>
      <c r="AQ41" s="585"/>
      <c r="AR41" s="585"/>
      <c r="AS41" s="585"/>
      <c r="AT41" s="585"/>
      <c r="AU41" s="585"/>
      <c r="AV41" s="585"/>
      <c r="AW41" s="13"/>
      <c r="AX41" s="23"/>
      <c r="AY41" s="584"/>
      <c r="AZ41" s="584"/>
      <c r="BA41" s="584"/>
      <c r="BB41" s="584"/>
      <c r="BC41" s="584"/>
      <c r="BD41" s="584"/>
      <c r="BE41" s="584"/>
      <c r="BF41" s="584"/>
      <c r="BG41" s="584"/>
      <c r="BH41" s="585"/>
      <c r="BI41" s="585"/>
      <c r="BJ41" s="585"/>
      <c r="BK41" s="585"/>
      <c r="BL41" s="585"/>
      <c r="BM41" s="585"/>
      <c r="BN41" s="585"/>
      <c r="BO41" s="585"/>
      <c r="BP41" s="13"/>
      <c r="BQ41" s="562">
        <f>IF(SUM(V41,AO41,BH41)=0,"",SUM(V41,AO41,BH41))</f>
      </c>
      <c r="BR41" s="562"/>
      <c r="BS41" s="562"/>
      <c r="BT41" s="562"/>
      <c r="BU41" s="562"/>
      <c r="BV41" s="562"/>
      <c r="BW41" s="562"/>
      <c r="BX41" s="563"/>
    </row>
    <row r="42" spans="1:76" ht="20.25" customHeight="1">
      <c r="A42" s="357"/>
      <c r="B42" s="358"/>
      <c r="C42" s="350" t="s">
        <v>12</v>
      </c>
      <c r="D42" s="351"/>
      <c r="E42" s="351"/>
      <c r="F42" s="351"/>
      <c r="G42" s="351"/>
      <c r="H42" s="351"/>
      <c r="I42" s="351"/>
      <c r="J42" s="351"/>
      <c r="K42" s="352"/>
      <c r="L42" s="66"/>
      <c r="M42" s="69"/>
      <c r="N42" s="69"/>
      <c r="O42" s="69"/>
      <c r="P42" s="564">
        <f>IF(SUM(V36,V38,V39,V40,V41)=0,"",SUM(V36,V38,V39,V40,V41))</f>
      </c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70"/>
      <c r="AE42" s="66"/>
      <c r="AF42" s="69"/>
      <c r="AG42" s="69"/>
      <c r="AH42" s="69"/>
      <c r="AI42" s="564">
        <f>IF(SUM(AO36,AO38,AO39,AO40,AO41)=0,"",SUM(AO36,AO38,AO39,AO40,AO41))</f>
      </c>
      <c r="AJ42" s="564"/>
      <c r="AK42" s="564"/>
      <c r="AL42" s="564"/>
      <c r="AM42" s="564"/>
      <c r="AN42" s="564"/>
      <c r="AO42" s="564"/>
      <c r="AP42" s="564"/>
      <c r="AQ42" s="564"/>
      <c r="AR42" s="564"/>
      <c r="AS42" s="564"/>
      <c r="AT42" s="564"/>
      <c r="AU42" s="564"/>
      <c r="AV42" s="564"/>
      <c r="AW42" s="70"/>
      <c r="AX42" s="66"/>
      <c r="AY42" s="69"/>
      <c r="AZ42" s="69"/>
      <c r="BA42" s="69"/>
      <c r="BB42" s="564">
        <f>IF(SUM(BH36,BH38,BH39,BH40,BH41)=0,"",SUM(BH36,BH38,BH39,BH40,BH41))</f>
      </c>
      <c r="BC42" s="564"/>
      <c r="BD42" s="564"/>
      <c r="BE42" s="564"/>
      <c r="BF42" s="564"/>
      <c r="BG42" s="564"/>
      <c r="BH42" s="564"/>
      <c r="BI42" s="564"/>
      <c r="BJ42" s="564"/>
      <c r="BK42" s="564"/>
      <c r="BL42" s="564"/>
      <c r="BM42" s="564"/>
      <c r="BN42" s="564"/>
      <c r="BO42" s="564"/>
      <c r="BP42" s="70"/>
      <c r="BQ42" s="564">
        <f>IF(SUM(P42,AI42,BB42)=0,"",SUM(P42,AI42,BB42))</f>
      </c>
      <c r="BR42" s="564"/>
      <c r="BS42" s="564"/>
      <c r="BT42" s="564"/>
      <c r="BU42" s="564"/>
      <c r="BV42" s="564"/>
      <c r="BW42" s="564"/>
      <c r="BX42" s="565"/>
    </row>
    <row r="43" ht="7.5" customHeight="1"/>
    <row r="44" spans="1:76" ht="12">
      <c r="A44" s="9" t="s">
        <v>179</v>
      </c>
      <c r="BX44" s="10" t="s">
        <v>33</v>
      </c>
    </row>
    <row r="45" ht="37.5" customHeight="1"/>
    <row r="46" ht="12">
      <c r="G46" s="1" t="s">
        <v>84</v>
      </c>
    </row>
    <row r="47" ht="12"/>
    <row r="48" spans="7:21" ht="12">
      <c r="G48" s="444" t="s">
        <v>83</v>
      </c>
      <c r="H48" s="444"/>
      <c r="I48" s="444"/>
      <c r="J48" s="403"/>
      <c r="K48" s="403"/>
      <c r="L48" s="444" t="s">
        <v>20</v>
      </c>
      <c r="M48" s="444"/>
      <c r="N48" s="403"/>
      <c r="O48" s="403"/>
      <c r="P48" s="444" t="s">
        <v>21</v>
      </c>
      <c r="Q48" s="444"/>
      <c r="R48" s="403"/>
      <c r="S48" s="403"/>
      <c r="T48" s="444" t="s">
        <v>26</v>
      </c>
      <c r="U48" s="444"/>
    </row>
    <row r="49" ht="12"/>
    <row r="50" spans="7:25" ht="12">
      <c r="G50" s="1" t="s">
        <v>44</v>
      </c>
      <c r="Y50" s="1" t="s">
        <v>45</v>
      </c>
    </row>
    <row r="51" ht="12"/>
    <row r="52" spans="43:51" ht="15" customHeight="1">
      <c r="AQ52" s="77" t="s">
        <v>68</v>
      </c>
      <c r="AR52" s="404"/>
      <c r="AS52" s="404"/>
      <c r="AT52" s="404"/>
      <c r="AU52" s="77" t="s">
        <v>69</v>
      </c>
      <c r="AV52" s="404"/>
      <c r="AW52" s="404"/>
      <c r="AX52" s="404"/>
      <c r="AY52" s="404"/>
    </row>
    <row r="53" spans="33:70" ht="15" customHeight="1">
      <c r="AG53" s="405" t="s">
        <v>34</v>
      </c>
      <c r="AH53" s="405"/>
      <c r="AI53" s="405"/>
      <c r="AJ53" s="405"/>
      <c r="AK53" s="405"/>
      <c r="AL53" s="405"/>
      <c r="AM53" s="405"/>
      <c r="AN53" s="405"/>
      <c r="AO53" s="405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</row>
    <row r="54" ht="15" customHeight="1"/>
    <row r="55" spans="33:70" ht="15" customHeight="1">
      <c r="AG55" s="405" t="s">
        <v>35</v>
      </c>
      <c r="AH55" s="405"/>
      <c r="AI55" s="405"/>
      <c r="AJ55" s="405"/>
      <c r="AK55" s="405"/>
      <c r="AL55" s="405"/>
      <c r="AM55" s="405"/>
      <c r="AN55" s="405"/>
      <c r="AO55" s="405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</row>
    <row r="56" ht="15" customHeight="1"/>
    <row r="57" spans="33:70" ht="15" customHeight="1">
      <c r="AG57" s="405" t="s">
        <v>36</v>
      </c>
      <c r="AH57" s="405"/>
      <c r="AI57" s="405"/>
      <c r="AJ57" s="405"/>
      <c r="AK57" s="405"/>
      <c r="AL57" s="405"/>
      <c r="AM57" s="405"/>
      <c r="AN57" s="405"/>
      <c r="AO57" s="405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25" t="s">
        <v>70</v>
      </c>
      <c r="BR57" s="425"/>
    </row>
    <row r="58" ht="15" customHeight="1"/>
    <row r="59" spans="33:70" ht="15" customHeight="1">
      <c r="AG59" s="405" t="s">
        <v>42</v>
      </c>
      <c r="AH59" s="405"/>
      <c r="AI59" s="405"/>
      <c r="AJ59" s="405"/>
      <c r="AK59" s="405"/>
      <c r="AL59" s="405"/>
      <c r="AM59" s="405"/>
      <c r="AN59" s="405"/>
      <c r="AO59" s="405"/>
      <c r="AQ59" s="406"/>
      <c r="AR59" s="406"/>
      <c r="AS59" s="406"/>
      <c r="AT59" s="406"/>
      <c r="AU59" s="406"/>
      <c r="AV59" s="406"/>
      <c r="AW59" s="406"/>
      <c r="AX59" s="406"/>
      <c r="AY59" s="406"/>
      <c r="AZ59" s="406"/>
      <c r="BA59" s="406"/>
      <c r="BB59" s="406"/>
      <c r="BC59" s="406"/>
      <c r="BD59" s="406"/>
      <c r="BE59" s="406"/>
      <c r="BF59" s="406"/>
      <c r="BG59" s="406"/>
      <c r="BH59" s="406"/>
      <c r="BI59" s="406"/>
      <c r="BJ59" s="406"/>
      <c r="BK59" s="406"/>
      <c r="BL59" s="406"/>
      <c r="BM59" s="406"/>
      <c r="BN59" s="406"/>
      <c r="BO59" s="406"/>
      <c r="BP59" s="406"/>
      <c r="BQ59" s="406"/>
      <c r="BR59" s="406"/>
    </row>
    <row r="60" spans="7:13" ht="15" customHeight="1">
      <c r="G60" s="79"/>
      <c r="H60" s="127"/>
      <c r="I60" s="127"/>
      <c r="J60" s="127"/>
      <c r="K60" s="127"/>
      <c r="L60" s="127"/>
      <c r="M60" s="127"/>
    </row>
    <row r="61" spans="7:70" ht="15" customHeight="1">
      <c r="G61" s="127"/>
      <c r="H61" s="127"/>
      <c r="I61" s="127"/>
      <c r="J61" s="127"/>
      <c r="K61" s="127"/>
      <c r="L61" s="127"/>
      <c r="M61" s="127"/>
      <c r="AG61" s="405" t="s">
        <v>37</v>
      </c>
      <c r="AH61" s="405"/>
      <c r="AI61" s="405"/>
      <c r="AJ61" s="405"/>
      <c r="AK61" s="405"/>
      <c r="AL61" s="405"/>
      <c r="AM61" s="405"/>
      <c r="AN61" s="405"/>
      <c r="AO61" s="405"/>
      <c r="AQ61" s="424"/>
      <c r="AR61" s="424"/>
      <c r="AS61" s="424"/>
      <c r="AT61" s="424"/>
      <c r="AU61" s="424"/>
      <c r="AV61" s="424"/>
      <c r="AW61" s="424"/>
      <c r="AX61" s="424"/>
      <c r="AY61" s="424"/>
      <c r="AZ61" s="424"/>
      <c r="BA61" s="424"/>
      <c r="BB61" s="424"/>
      <c r="BC61" s="424"/>
      <c r="BD61" s="424"/>
      <c r="BE61" s="424"/>
      <c r="BF61" s="424"/>
      <c r="BG61" s="424"/>
      <c r="BH61" s="424"/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</row>
    <row r="62" spans="7:13" ht="12" customHeight="1">
      <c r="G62" s="128"/>
      <c r="H62" s="127"/>
      <c r="I62" s="127"/>
      <c r="J62" s="127"/>
      <c r="K62" s="127"/>
      <c r="L62" s="127"/>
      <c r="M62" s="127"/>
    </row>
    <row r="63" spans="7:42" ht="15" customHeight="1">
      <c r="G63" s="127"/>
      <c r="H63" s="127"/>
      <c r="I63" s="127"/>
      <c r="J63" s="127"/>
      <c r="K63" s="127"/>
      <c r="L63" s="127"/>
      <c r="M63" s="127"/>
      <c r="AP63" s="9" t="s">
        <v>43</v>
      </c>
    </row>
    <row r="64" spans="7:13" ht="12" customHeight="1">
      <c r="G64" s="80"/>
      <c r="H64" s="126"/>
      <c r="I64" s="126"/>
      <c r="J64" s="126"/>
      <c r="K64" s="126"/>
      <c r="L64" s="126"/>
      <c r="M64" s="126"/>
    </row>
    <row r="65" spans="7:13" ht="12" customHeight="1" hidden="1">
      <c r="G65" s="126"/>
      <c r="H65" s="126"/>
      <c r="I65" s="126"/>
      <c r="J65" s="126"/>
      <c r="K65" s="126"/>
      <c r="L65" s="126"/>
      <c r="M65" s="126"/>
    </row>
    <row r="66" ht="12" customHeight="1"/>
    <row r="67" spans="10:11" ht="12" hidden="1">
      <c r="J67" s="82"/>
      <c r="K67" s="82"/>
    </row>
    <row r="68" ht="12" customHeight="1"/>
    <row r="69" ht="19.5" hidden="1"/>
    <row r="70" ht="19.5" hidden="1"/>
    <row r="71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>
      <c r="K81" s="1" t="s">
        <v>161</v>
      </c>
    </row>
    <row r="82" spans="11:65" ht="12" customHeight="1">
      <c r="K82" s="1" t="s">
        <v>162</v>
      </c>
      <c r="BM82" s="1" t="s">
        <v>157</v>
      </c>
    </row>
    <row r="83" ht="12" customHeight="1">
      <c r="BM83" s="1" t="s">
        <v>158</v>
      </c>
    </row>
    <row r="84" ht="12" customHeight="1">
      <c r="BM84" s="1" t="s">
        <v>159</v>
      </c>
    </row>
    <row r="85" ht="12" customHeight="1">
      <c r="BM85" s="1" t="s">
        <v>160</v>
      </c>
    </row>
    <row r="86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</sheetData>
  <sheetProtection/>
  <mergeCells count="262">
    <mergeCell ref="A1:I1"/>
    <mergeCell ref="AR9:AV10"/>
    <mergeCell ref="AW9:BF10"/>
    <mergeCell ref="BG9:BH10"/>
    <mergeCell ref="BI9:BM10"/>
    <mergeCell ref="BN9:BW9"/>
    <mergeCell ref="BN10:BW10"/>
    <mergeCell ref="AW5:BF6"/>
    <mergeCell ref="BG5:BH6"/>
    <mergeCell ref="BI5:BM6"/>
    <mergeCell ref="BN5:BW5"/>
    <mergeCell ref="BN6:BW6"/>
    <mergeCell ref="C7:F10"/>
    <mergeCell ref="G7:AD10"/>
    <mergeCell ref="AF7:BH8"/>
    <mergeCell ref="BI7:BM8"/>
    <mergeCell ref="AF9:AQ10"/>
    <mergeCell ref="L18:AD19"/>
    <mergeCell ref="AE18:AW19"/>
    <mergeCell ref="AX18:BP19"/>
    <mergeCell ref="C3:F6"/>
    <mergeCell ref="G3:AD6"/>
    <mergeCell ref="AF3:BH4"/>
    <mergeCell ref="BI3:BM4"/>
    <mergeCell ref="AF5:AQ6"/>
    <mergeCell ref="AR5:AV6"/>
    <mergeCell ref="AI16:AJ16"/>
    <mergeCell ref="A25:K26"/>
    <mergeCell ref="L26:AD26"/>
    <mergeCell ref="AE26:AW26"/>
    <mergeCell ref="AX26:BP26"/>
    <mergeCell ref="AQ57:BP57"/>
    <mergeCell ref="BQ57:BR57"/>
    <mergeCell ref="T48:U48"/>
    <mergeCell ref="AQ53:BR53"/>
    <mergeCell ref="AG55:AO55"/>
    <mergeCell ref="AQ55:BR55"/>
    <mergeCell ref="AG59:AO59"/>
    <mergeCell ref="AQ59:BR59"/>
    <mergeCell ref="BH41:BO41"/>
    <mergeCell ref="BQ41:BX41"/>
    <mergeCell ref="AY41:BG41"/>
    <mergeCell ref="AG61:AO61"/>
    <mergeCell ref="AQ61:BR61"/>
    <mergeCell ref="AR52:AT52"/>
    <mergeCell ref="AV52:AY52"/>
    <mergeCell ref="AG53:AO53"/>
    <mergeCell ref="AG57:AO57"/>
    <mergeCell ref="G48:I48"/>
    <mergeCell ref="J48:K48"/>
    <mergeCell ref="L48:M48"/>
    <mergeCell ref="N48:O48"/>
    <mergeCell ref="P48:Q48"/>
    <mergeCell ref="R48:S48"/>
    <mergeCell ref="C42:K42"/>
    <mergeCell ref="P42:AC42"/>
    <mergeCell ref="AI42:AV42"/>
    <mergeCell ref="BB42:BO42"/>
    <mergeCell ref="BQ42:BX42"/>
    <mergeCell ref="D41:J41"/>
    <mergeCell ref="M41:U41"/>
    <mergeCell ref="V41:AC41"/>
    <mergeCell ref="AF41:AN41"/>
    <mergeCell ref="AO41:AV41"/>
    <mergeCell ref="BQ39:BX39"/>
    <mergeCell ref="D40:J40"/>
    <mergeCell ref="M40:U40"/>
    <mergeCell ref="V40:AC40"/>
    <mergeCell ref="AF40:AN40"/>
    <mergeCell ref="AO40:AV40"/>
    <mergeCell ref="AY40:BG40"/>
    <mergeCell ref="BH40:BO40"/>
    <mergeCell ref="BQ40:BX40"/>
    <mergeCell ref="D39:J39"/>
    <mergeCell ref="M39:U39"/>
    <mergeCell ref="V39:AC39"/>
    <mergeCell ref="AF39:AN39"/>
    <mergeCell ref="AO39:AV39"/>
    <mergeCell ref="AY39:BG39"/>
    <mergeCell ref="D37:J37"/>
    <mergeCell ref="M37:W37"/>
    <mergeCell ref="AF37:AP37"/>
    <mergeCell ref="AY37:BI37"/>
    <mergeCell ref="BH39:BO39"/>
    <mergeCell ref="BQ37:BX38"/>
    <mergeCell ref="D38:J38"/>
    <mergeCell ref="V38:AC38"/>
    <mergeCell ref="AO38:AV38"/>
    <mergeCell ref="BH38:BO38"/>
    <mergeCell ref="A35:B42"/>
    <mergeCell ref="D35:J35"/>
    <mergeCell ref="M35:W35"/>
    <mergeCell ref="AF35:AP35"/>
    <mergeCell ref="AY35:BI35"/>
    <mergeCell ref="BQ35:BX36"/>
    <mergeCell ref="D36:J36"/>
    <mergeCell ref="V36:AC36"/>
    <mergeCell ref="AO36:AV36"/>
    <mergeCell ref="BH36:BO36"/>
    <mergeCell ref="BB33:BO33"/>
    <mergeCell ref="BQ33:BX33"/>
    <mergeCell ref="C34:K34"/>
    <mergeCell ref="P34:AC34"/>
    <mergeCell ref="AI34:AV34"/>
    <mergeCell ref="BB34:BO34"/>
    <mergeCell ref="BQ34:BX34"/>
    <mergeCell ref="BQ31:BX31"/>
    <mergeCell ref="A32:B34"/>
    <mergeCell ref="D32:J32"/>
    <mergeCell ref="P32:AC32"/>
    <mergeCell ref="AI32:AV32"/>
    <mergeCell ref="BB32:BO32"/>
    <mergeCell ref="BQ32:BX32"/>
    <mergeCell ref="C33:K33"/>
    <mergeCell ref="P33:AC33"/>
    <mergeCell ref="AI33:AV33"/>
    <mergeCell ref="BC30:BO30"/>
    <mergeCell ref="M31:O31"/>
    <mergeCell ref="Q31:AC31"/>
    <mergeCell ref="AF31:AH31"/>
    <mergeCell ref="AJ31:AV31"/>
    <mergeCell ref="AY31:BA31"/>
    <mergeCell ref="BC31:BO31"/>
    <mergeCell ref="BK29:BM29"/>
    <mergeCell ref="C30:I31"/>
    <mergeCell ref="M30:O30"/>
    <mergeCell ref="Q30:AC30"/>
    <mergeCell ref="AF30:AH30"/>
    <mergeCell ref="AJ30:AV30"/>
    <mergeCell ref="AY30:BA30"/>
    <mergeCell ref="AI29:AK29"/>
    <mergeCell ref="AO29:AQ29"/>
    <mergeCell ref="AR29:AT29"/>
    <mergeCell ref="AY29:BA29"/>
    <mergeCell ref="BB29:BD29"/>
    <mergeCell ref="BH29:BJ29"/>
    <mergeCell ref="C29:I29"/>
    <mergeCell ref="M29:O29"/>
    <mergeCell ref="P29:R29"/>
    <mergeCell ref="V29:X29"/>
    <mergeCell ref="Y29:AA29"/>
    <mergeCell ref="AF29:AH29"/>
    <mergeCell ref="AP28:AQ28"/>
    <mergeCell ref="AR28:AT28"/>
    <mergeCell ref="AY28:BA28"/>
    <mergeCell ref="BB28:BD28"/>
    <mergeCell ref="BI28:BJ28"/>
    <mergeCell ref="BK28:BM28"/>
    <mergeCell ref="M28:O28"/>
    <mergeCell ref="P28:R28"/>
    <mergeCell ref="W28:X28"/>
    <mergeCell ref="Y28:AA28"/>
    <mergeCell ref="AF28:AH28"/>
    <mergeCell ref="AI28:AK28"/>
    <mergeCell ref="L25:AD25"/>
    <mergeCell ref="AE25:AW25"/>
    <mergeCell ref="AX25:BP25"/>
    <mergeCell ref="C27:I28"/>
    <mergeCell ref="M27:O27"/>
    <mergeCell ref="P27:R27"/>
    <mergeCell ref="AF27:AH27"/>
    <mergeCell ref="AI27:AK27"/>
    <mergeCell ref="AY27:BA27"/>
    <mergeCell ref="BB27:BD27"/>
    <mergeCell ref="C24:I24"/>
    <mergeCell ref="L24:AD24"/>
    <mergeCell ref="AE24:AW24"/>
    <mergeCell ref="AX24:BP24"/>
    <mergeCell ref="C23:I23"/>
    <mergeCell ref="L23:M23"/>
    <mergeCell ref="AV23:AW23"/>
    <mergeCell ref="AX23:AY23"/>
    <mergeCell ref="AZ23:BN23"/>
    <mergeCell ref="AL21:AN21"/>
    <mergeCell ref="BO23:BP23"/>
    <mergeCell ref="N23:AB23"/>
    <mergeCell ref="AC23:AD23"/>
    <mergeCell ref="AE23:AF23"/>
    <mergeCell ref="AG23:AU23"/>
    <mergeCell ref="AE21:AI21"/>
    <mergeCell ref="AO21:AP21"/>
    <mergeCell ref="AQ21:AR21"/>
    <mergeCell ref="AS21:AU21"/>
    <mergeCell ref="AX20:BB20"/>
    <mergeCell ref="BC20:BP20"/>
    <mergeCell ref="L21:P21"/>
    <mergeCell ref="Q21:R21"/>
    <mergeCell ref="BG17:BI17"/>
    <mergeCell ref="V21:W21"/>
    <mergeCell ref="X21:Y21"/>
    <mergeCell ref="Z21:AB21"/>
    <mergeCell ref="AC21:AD21"/>
    <mergeCell ref="AJ21:AK21"/>
    <mergeCell ref="C22:I22"/>
    <mergeCell ref="L22:AD22"/>
    <mergeCell ref="AE22:AW22"/>
    <mergeCell ref="AX22:BP22"/>
    <mergeCell ref="BJ16:BK16"/>
    <mergeCell ref="P17:R17"/>
    <mergeCell ref="S17:T17"/>
    <mergeCell ref="U17:W17"/>
    <mergeCell ref="X17:Y17"/>
    <mergeCell ref="AI17:AK17"/>
    <mergeCell ref="BB17:BD17"/>
    <mergeCell ref="AO16:AP16"/>
    <mergeCell ref="AQ16:AR16"/>
    <mergeCell ref="BB16:BC16"/>
    <mergeCell ref="BD16:BE16"/>
    <mergeCell ref="AL17:AM17"/>
    <mergeCell ref="AN17:AP17"/>
    <mergeCell ref="AQ17:AR17"/>
    <mergeCell ref="AM16:AN16"/>
    <mergeCell ref="BF16:BG16"/>
    <mergeCell ref="C16:I16"/>
    <mergeCell ref="P16:Q16"/>
    <mergeCell ref="R16:S16"/>
    <mergeCell ref="T16:U16"/>
    <mergeCell ref="V16:W16"/>
    <mergeCell ref="X16:Y16"/>
    <mergeCell ref="AK16:AL16"/>
    <mergeCell ref="AO15:AP15"/>
    <mergeCell ref="AQ15:AR15"/>
    <mergeCell ref="AY15:BA15"/>
    <mergeCell ref="BB15:BC15"/>
    <mergeCell ref="BD15:BE15"/>
    <mergeCell ref="BF15:BG15"/>
    <mergeCell ref="V15:W15"/>
    <mergeCell ref="X15:Y15"/>
    <mergeCell ref="AF15:AH15"/>
    <mergeCell ref="AI15:AJ15"/>
    <mergeCell ref="AK15:AL15"/>
    <mergeCell ref="AM15:AN15"/>
    <mergeCell ref="AX21:BB21"/>
    <mergeCell ref="L13:AD14"/>
    <mergeCell ref="AE13:AW14"/>
    <mergeCell ref="AX13:BP14"/>
    <mergeCell ref="AE20:AI20"/>
    <mergeCell ref="AJ20:AW20"/>
    <mergeCell ref="M15:O15"/>
    <mergeCell ref="P15:Q15"/>
    <mergeCell ref="R15:S15"/>
    <mergeCell ref="T15:U15"/>
    <mergeCell ref="BL21:BN21"/>
    <mergeCell ref="N1:Q1"/>
    <mergeCell ref="R1:T1"/>
    <mergeCell ref="U1:X1"/>
    <mergeCell ref="Z1:BJ1"/>
    <mergeCell ref="A18:K21"/>
    <mergeCell ref="L20:P20"/>
    <mergeCell ref="Q20:AD20"/>
    <mergeCell ref="S21:U21"/>
    <mergeCell ref="AV21:AW21"/>
    <mergeCell ref="BO21:BP21"/>
    <mergeCell ref="BH15:BI15"/>
    <mergeCell ref="BH16:BI16"/>
    <mergeCell ref="BJ15:BK15"/>
    <mergeCell ref="BJ17:BK17"/>
    <mergeCell ref="BC21:BD21"/>
    <mergeCell ref="BE21:BG21"/>
    <mergeCell ref="BH21:BI21"/>
    <mergeCell ref="BJ21:BK21"/>
    <mergeCell ref="BE17:BF17"/>
  </mergeCells>
  <conditionalFormatting sqref="P42:AC42 P34:AC34">
    <cfRule type="expression" priority="5" dxfId="0" stopIfTrue="1">
      <formula>$P$42&lt;&gt;$P$34</formula>
    </cfRule>
  </conditionalFormatting>
  <conditionalFormatting sqref="AI42:AV42 AI34:AV34">
    <cfRule type="expression" priority="4" dxfId="0" stopIfTrue="1">
      <formula>$AI$34&lt;&gt;$AI$42</formula>
    </cfRule>
  </conditionalFormatting>
  <conditionalFormatting sqref="BB42:BO42 BB34:BO34">
    <cfRule type="expression" priority="3" dxfId="0" stopIfTrue="1">
      <formula>$BB$34&lt;&gt;$BB$42</formula>
    </cfRule>
  </conditionalFormatting>
  <conditionalFormatting sqref="BQ42:BX42 BQ34:BX34">
    <cfRule type="expression" priority="2" dxfId="0" stopIfTrue="1">
      <formula>$BQ$34&lt;&gt;$BQ$42</formula>
    </cfRule>
  </conditionalFormatting>
  <conditionalFormatting sqref="R1:T1">
    <cfRule type="containsBlanks" priority="1" dxfId="0" stopIfTrue="1">
      <formula>LEN(TRIM(R1))=0</formula>
    </cfRule>
  </conditionalFormatting>
  <dataValidations count="9">
    <dataValidation allowBlank="1" showInputMessage="1" showErrorMessage="1" imeMode="halfAlpha" sqref="J48:K48 N48:O48 R48:S48 P15:Q16 T15:U16 X15:Y16 AI15:AJ16 AM15:AN16 AQ15:AR16 BB15:BC16 BF15:BG16 BJ15:BK16 BB17:BD17 AN17:AP17 AI17:AK17 U17:W17 P17:R17 BH38:BH41 P27:R29 Y29:AA29 AI27:AK29 AR29:AT29 BB27:BD29 BK29:BM29 P32:AC33 AI32:AV33 BB32:BO33 AQ61:BR61 AV52:AY52 AR52:AT52 AO36 BH36 V36 V38:V41 AO38:AO41 BG17:BI17 AS21 Q20:Q21 V21 Z21 BL21 AO21 AJ20:AJ21 BH21 BC20:BC21"/>
    <dataValidation allowBlank="1" showInputMessage="1" showErrorMessage="1" imeMode="hiragana" sqref="Q30:AC31 AJ30:AV31 BC30:BO31 AQ59:BR59 AQ57:BP57 AQ55:BR55 AQ53:BR53 AY41:BG41 L22:L25 AD22 M24:M25 N22:N25 M22 AC22:AC25 AD24:BP25 O22:AB22 AH22:AU22 AW22 AE22:AE23 AF22 AG22:AG23 AV22:AV23 BP22 AX22:AX23 AY22 AZ22:AZ23 BO22:BO23 BA22:BN22 AF41:AN41 M41:U41 M39:U39 AF39:AN39 AY39:BG39 O24:AB25 AF7 AF9 AF3 AW9 AF5 AW5"/>
    <dataValidation type="list" allowBlank="1" showInputMessage="1" showErrorMessage="1" promptTitle="経費の選択" prompt="ドロップダウンリスト(▼ボタン)から支出した経費を選択してください。" sqref="M35:W35 AF35:AP35 AY35:BI35">
      <formula1>"運賃･宿泊費･手当,運賃･宿泊費,運賃･手当,宿泊費･手当,運賃,宿泊費,手当"</formula1>
    </dataValidation>
    <dataValidation type="list" allowBlank="1" showInputMessage="1" showErrorMessage="1" promptTitle="経費の選択" prompt="ドロップダウンリスト(▼ボタン)から支出した経費を選択してください。" sqref="M37:W37 AF37:AP37 AY37:BI37">
      <formula1>"運賃･宿泊費,運賃,宿泊費"</formula1>
    </dataValidation>
    <dataValidation type="list" allowBlank="1" showInputMessage="1" showErrorMessage="1" promptTitle="男女の選択" prompt="ドロップダウンリスト(▼ボタン)から男女を選択してください" imeMode="hiragana" sqref="BI9 BI5">
      <formula1>"男･女,男,女"</formula1>
    </dataValidation>
    <dataValidation type="list" allowBlank="1" showInputMessage="1" showErrorMessage="1" promptTitle="経費の選択" prompt="ドロップダウンリスト(▼ボタン)から支出した経費を選択してください。" imeMode="hiragana" sqref="M40:U40 AF40:AN40 AY40:BG40">
      <formula1>"事務･競技用品,事務用品,競技用品"</formula1>
    </dataValidation>
    <dataValidation type="list" allowBlank="1" showInputMessage="1" showErrorMessage="1" imeMode="hiragana" sqref="AE26:BP26">
      <formula1>$J$85:$J$86</formula1>
    </dataValidation>
    <dataValidation type="list" allowBlank="1" showInputMessage="1" showErrorMessage="1" imeMode="hiragana" sqref="L26:AD26">
      <formula1>$K$81:$K$82</formula1>
    </dataValidation>
    <dataValidation type="list" allowBlank="1" showInputMessage="1" showErrorMessage="1" sqref="BN10:BW10 BN6:BW6">
      <formula1>$BL$70:$BL$73</formula1>
    </dataValidation>
  </dataValidations>
  <printOptions verticalCentered="1"/>
  <pageMargins left="0.7086614173228347" right="0" top="0.35433070866141736" bottom="0.35433070866141736" header="0.35433070866141736" footer="0.31496062992125984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90" zoomScaleSheetLayoutView="90" workbookViewId="0" topLeftCell="A1">
      <selection activeCell="C17" sqref="C17:J17"/>
    </sheetView>
  </sheetViews>
  <sheetFormatPr defaultColWidth="8.796875" defaultRowHeight="14.25"/>
  <cols>
    <col min="1" max="1" width="1.59765625" style="254" customWidth="1"/>
    <col min="2" max="2" width="13.59765625" style="254" customWidth="1"/>
    <col min="3" max="3" width="12.59765625" style="254" customWidth="1"/>
    <col min="4" max="4" width="8.59765625" style="254" customWidth="1"/>
    <col min="5" max="5" width="5.19921875" style="254" bestFit="1" customWidth="1"/>
    <col min="6" max="6" width="9.59765625" style="254" customWidth="1"/>
    <col min="7" max="8" width="8.59765625" style="254" customWidth="1"/>
    <col min="9" max="9" width="7.09765625" style="254" bestFit="1" customWidth="1"/>
    <col min="10" max="10" width="13.19921875" style="254" customWidth="1"/>
    <col min="11" max="11" width="1.59765625" style="254" customWidth="1"/>
    <col min="12" max="13" width="9" style="254" customWidth="1"/>
    <col min="14" max="14" width="26.5" style="254" customWidth="1"/>
    <col min="15" max="16384" width="9" style="254" customWidth="1"/>
  </cols>
  <sheetData>
    <row r="1" spans="1:11" ht="13.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7.25">
      <c r="A2" s="693" t="s">
        <v>180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</row>
    <row r="3" spans="1:11" ht="13.5">
      <c r="A3" s="253"/>
      <c r="G3" s="253"/>
      <c r="H3" s="253"/>
      <c r="I3" s="253"/>
      <c r="J3" s="253"/>
      <c r="K3" s="253"/>
    </row>
    <row r="4" spans="1:11" ht="30" customHeight="1" thickBot="1">
      <c r="A4" s="253"/>
      <c r="B4" s="255" t="s">
        <v>181</v>
      </c>
      <c r="C4" s="695"/>
      <c r="D4" s="695"/>
      <c r="E4" s="695"/>
      <c r="F4" s="695"/>
      <c r="G4" s="696"/>
      <c r="H4" s="696"/>
      <c r="I4" s="696"/>
      <c r="J4" s="696"/>
      <c r="K4" s="253"/>
    </row>
    <row r="5" spans="1:11" ht="30" customHeight="1" thickBot="1">
      <c r="A5" s="253"/>
      <c r="B5" s="256" t="s">
        <v>182</v>
      </c>
      <c r="C5" s="697"/>
      <c r="D5" s="698"/>
      <c r="E5" s="698"/>
      <c r="F5" s="698"/>
      <c r="G5" s="699" t="s">
        <v>183</v>
      </c>
      <c r="H5" s="700"/>
      <c r="I5" s="701"/>
      <c r="J5" s="702"/>
      <c r="K5" s="253"/>
    </row>
    <row r="6" spans="1:14" ht="30" customHeight="1">
      <c r="A6" s="253"/>
      <c r="B6" s="256" t="s">
        <v>184</v>
      </c>
      <c r="C6" s="703"/>
      <c r="D6" s="704"/>
      <c r="E6" s="704"/>
      <c r="F6" s="704"/>
      <c r="G6" s="704"/>
      <c r="H6" s="704"/>
      <c r="I6" s="704"/>
      <c r="J6" s="705"/>
      <c r="K6" s="253"/>
      <c r="M6" s="706" t="s">
        <v>185</v>
      </c>
      <c r="N6" s="706"/>
    </row>
    <row r="7" spans="1:14" ht="27" customHeight="1" thickBot="1">
      <c r="A7" s="253"/>
      <c r="B7" s="257" t="s">
        <v>186</v>
      </c>
      <c r="C7" s="707" t="s">
        <v>187</v>
      </c>
      <c r="D7" s="708"/>
      <c r="E7" s="709"/>
      <c r="F7" s="256" t="s">
        <v>188</v>
      </c>
      <c r="G7" s="696" t="s">
        <v>189</v>
      </c>
      <c r="H7" s="696"/>
      <c r="I7" s="696"/>
      <c r="J7" s="696"/>
      <c r="K7" s="253"/>
      <c r="M7" s="258" t="s">
        <v>190</v>
      </c>
      <c r="N7" s="259" t="s">
        <v>191</v>
      </c>
    </row>
    <row r="8" spans="1:14" ht="27" customHeight="1" thickBot="1">
      <c r="A8" s="253"/>
      <c r="B8" s="260" t="s">
        <v>192</v>
      </c>
      <c r="C8" s="710"/>
      <c r="D8" s="711"/>
      <c r="E8" s="712"/>
      <c r="F8" s="261" t="s">
        <v>193</v>
      </c>
      <c r="G8" s="262"/>
      <c r="H8" s="713"/>
      <c r="I8" s="714"/>
      <c r="J8" s="715"/>
      <c r="K8" s="253"/>
      <c r="M8" s="258" t="s">
        <v>194</v>
      </c>
      <c r="N8" s="259" t="s">
        <v>195</v>
      </c>
    </row>
    <row r="9" spans="1:14" ht="30.75" customHeight="1">
      <c r="A9" s="253"/>
      <c r="B9" s="716" t="s">
        <v>196</v>
      </c>
      <c r="C9" s="263" t="s">
        <v>197</v>
      </c>
      <c r="D9" s="718"/>
      <c r="E9" s="719"/>
      <c r="F9" s="719"/>
      <c r="G9" s="720"/>
      <c r="H9" s="263" t="s">
        <v>198</v>
      </c>
      <c r="I9" s="721"/>
      <c r="J9" s="721"/>
      <c r="K9" s="253"/>
      <c r="M9" s="264"/>
      <c r="N9" s="259" t="s">
        <v>199</v>
      </c>
    </row>
    <row r="10" spans="1:14" ht="30.75" customHeight="1">
      <c r="A10" s="253"/>
      <c r="B10" s="717"/>
      <c r="C10" s="256" t="s">
        <v>200</v>
      </c>
      <c r="D10" s="722"/>
      <c r="E10" s="723"/>
      <c r="F10" s="723"/>
      <c r="G10" s="724"/>
      <c r="H10" s="256" t="s">
        <v>198</v>
      </c>
      <c r="I10" s="725"/>
      <c r="J10" s="725"/>
      <c r="K10" s="253"/>
      <c r="M10" s="264"/>
      <c r="N10" s="259" t="s">
        <v>201</v>
      </c>
    </row>
    <row r="11" spans="1:14" ht="30.75" customHeight="1">
      <c r="A11" s="253"/>
      <c r="B11" s="717"/>
      <c r="C11" s="265" t="s">
        <v>202</v>
      </c>
      <c r="D11" s="265" t="s">
        <v>203</v>
      </c>
      <c r="E11" s="726">
        <v>0</v>
      </c>
      <c r="F11" s="726"/>
      <c r="G11" s="695" t="s">
        <v>204</v>
      </c>
      <c r="H11" s="695"/>
      <c r="I11" s="726">
        <v>0</v>
      </c>
      <c r="J11" s="726"/>
      <c r="K11" s="253"/>
      <c r="M11" s="264"/>
      <c r="N11" s="259" t="s">
        <v>205</v>
      </c>
    </row>
    <row r="12" spans="1:14" ht="30.75" customHeight="1" thickBot="1">
      <c r="A12" s="253"/>
      <c r="B12" s="717"/>
      <c r="C12" s="695" t="s">
        <v>206</v>
      </c>
      <c r="D12" s="265" t="s">
        <v>207</v>
      </c>
      <c r="E12" s="727"/>
      <c r="F12" s="727"/>
      <c r="G12" s="695" t="s">
        <v>103</v>
      </c>
      <c r="H12" s="695"/>
      <c r="I12" s="728">
        <f>ROUNDDOWN(E12,0)*21</f>
        <v>0</v>
      </c>
      <c r="J12" s="728"/>
      <c r="K12" s="253"/>
      <c r="M12" s="264"/>
      <c r="N12" s="259" t="s">
        <v>208</v>
      </c>
    </row>
    <row r="13" spans="1:14" ht="30.75" customHeight="1">
      <c r="A13" s="253"/>
      <c r="B13" s="717"/>
      <c r="C13" s="695"/>
      <c r="D13" s="265" t="s">
        <v>209</v>
      </c>
      <c r="E13" s="726"/>
      <c r="F13" s="726"/>
      <c r="G13" s="729" t="s">
        <v>210</v>
      </c>
      <c r="H13" s="730"/>
      <c r="I13" s="731" t="s">
        <v>211</v>
      </c>
      <c r="J13" s="732"/>
      <c r="K13" s="253"/>
      <c r="M13" s="264"/>
      <c r="N13" s="259" t="s">
        <v>212</v>
      </c>
    </row>
    <row r="14" spans="1:14" ht="30.75" customHeight="1" thickBot="1">
      <c r="A14" s="253"/>
      <c r="B14" s="717"/>
      <c r="C14" s="266" t="s">
        <v>213</v>
      </c>
      <c r="D14" s="733">
        <v>0</v>
      </c>
      <c r="E14" s="733"/>
      <c r="F14" s="733"/>
      <c r="G14" s="729" t="s">
        <v>210</v>
      </c>
      <c r="H14" s="730"/>
      <c r="I14" s="734">
        <f>SUM(E11,E13,D14,I11,I12)</f>
        <v>0</v>
      </c>
      <c r="J14" s="735"/>
      <c r="K14" s="253"/>
      <c r="M14" s="264"/>
      <c r="N14" s="259" t="s">
        <v>214</v>
      </c>
    </row>
    <row r="15" spans="1:14" ht="27" customHeight="1">
      <c r="A15" s="253"/>
      <c r="B15" s="697" t="s">
        <v>215</v>
      </c>
      <c r="C15" s="698"/>
      <c r="D15" s="698"/>
      <c r="E15" s="698"/>
      <c r="F15" s="698"/>
      <c r="G15" s="698"/>
      <c r="H15" s="698"/>
      <c r="I15" s="731" t="s">
        <v>216</v>
      </c>
      <c r="J15" s="736"/>
      <c r="K15" s="253"/>
      <c r="M15" s="264"/>
      <c r="N15" s="259" t="s">
        <v>217</v>
      </c>
    </row>
    <row r="16" spans="1:14" ht="28.5" customHeight="1" thickBot="1">
      <c r="A16" s="253"/>
      <c r="B16" s="729"/>
      <c r="C16" s="737"/>
      <c r="D16" s="737"/>
      <c r="E16" s="737"/>
      <c r="F16" s="737"/>
      <c r="G16" s="737"/>
      <c r="H16" s="737"/>
      <c r="I16" s="738"/>
      <c r="J16" s="739"/>
      <c r="K16" s="253"/>
      <c r="M16" s="264"/>
      <c r="N16" s="259" t="s">
        <v>218</v>
      </c>
    </row>
    <row r="17" spans="1:14" ht="31.5" customHeight="1">
      <c r="A17" s="253"/>
      <c r="B17" s="696" t="s">
        <v>219</v>
      </c>
      <c r="C17" s="704" t="s">
        <v>220</v>
      </c>
      <c r="D17" s="704"/>
      <c r="E17" s="704"/>
      <c r="F17" s="704"/>
      <c r="G17" s="704"/>
      <c r="H17" s="704"/>
      <c r="I17" s="704"/>
      <c r="J17" s="705"/>
      <c r="K17" s="253"/>
      <c r="M17" s="264"/>
      <c r="N17" s="259" t="s">
        <v>221</v>
      </c>
    </row>
    <row r="18" spans="1:14" ht="31.5" customHeight="1">
      <c r="A18" s="253"/>
      <c r="B18" s="740"/>
      <c r="C18" s="741" t="s">
        <v>220</v>
      </c>
      <c r="D18" s="741"/>
      <c r="E18" s="741"/>
      <c r="F18" s="741"/>
      <c r="G18" s="741"/>
      <c r="H18" s="741"/>
      <c r="I18" s="741"/>
      <c r="J18" s="742"/>
      <c r="K18" s="253"/>
      <c r="M18" s="264"/>
      <c r="N18" s="264"/>
    </row>
    <row r="19" spans="1:14" ht="27" customHeight="1">
      <c r="A19" s="253"/>
      <c r="B19" s="265" t="s">
        <v>94</v>
      </c>
      <c r="C19" s="695"/>
      <c r="D19" s="695"/>
      <c r="E19" s="695"/>
      <c r="F19" s="265" t="s">
        <v>222</v>
      </c>
      <c r="G19" s="743"/>
      <c r="H19" s="743"/>
      <c r="I19" s="743"/>
      <c r="J19" s="743"/>
      <c r="K19" s="253"/>
      <c r="M19" s="264"/>
      <c r="N19" s="264"/>
    </row>
    <row r="20" spans="1:11" ht="27" customHeight="1" thickBot="1">
      <c r="A20" s="253"/>
      <c r="B20" s="265" t="s">
        <v>223</v>
      </c>
      <c r="C20" s="744"/>
      <c r="D20" s="744"/>
      <c r="E20" s="744"/>
      <c r="F20" s="744"/>
      <c r="G20" s="744"/>
      <c r="H20" s="744"/>
      <c r="I20" s="743"/>
      <c r="J20" s="743"/>
      <c r="K20" s="253"/>
    </row>
    <row r="21" spans="1:11" ht="27" customHeight="1">
      <c r="A21" s="253"/>
      <c r="B21" s="707" t="s">
        <v>97</v>
      </c>
      <c r="C21" s="256" t="s">
        <v>224</v>
      </c>
      <c r="D21" s="748">
        <f>SUM(C8,I14,I16)</f>
        <v>0</v>
      </c>
      <c r="E21" s="749"/>
      <c r="F21" s="752" t="s">
        <v>225</v>
      </c>
      <c r="G21" s="754">
        <f>D21-D23</f>
        <v>0</v>
      </c>
      <c r="H21" s="755"/>
      <c r="I21" s="760" t="s">
        <v>226</v>
      </c>
      <c r="J21" s="763"/>
      <c r="K21" s="253"/>
    </row>
    <row r="22" spans="1:11" ht="27" customHeight="1" thickBot="1">
      <c r="A22" s="253"/>
      <c r="B22" s="717"/>
      <c r="C22" s="267" t="s">
        <v>227</v>
      </c>
      <c r="D22" s="750"/>
      <c r="E22" s="751"/>
      <c r="F22" s="753"/>
      <c r="G22" s="756"/>
      <c r="H22" s="757"/>
      <c r="I22" s="761"/>
      <c r="J22" s="764"/>
      <c r="K22" s="253"/>
    </row>
    <row r="23" spans="1:11" ht="27" customHeight="1">
      <c r="A23" s="253"/>
      <c r="B23" s="717"/>
      <c r="C23" s="766" t="s">
        <v>228</v>
      </c>
      <c r="D23" s="754">
        <f>ROUNDDOWN(D21*10.21%,0)</f>
        <v>0</v>
      </c>
      <c r="E23" s="768"/>
      <c r="F23" s="771" t="s">
        <v>229</v>
      </c>
      <c r="G23" s="756"/>
      <c r="H23" s="757"/>
      <c r="I23" s="761"/>
      <c r="J23" s="764"/>
      <c r="K23" s="253"/>
    </row>
    <row r="24" spans="1:11" ht="27" customHeight="1" thickBot="1">
      <c r="A24" s="253"/>
      <c r="B24" s="747"/>
      <c r="C24" s="767"/>
      <c r="D24" s="769"/>
      <c r="E24" s="770"/>
      <c r="F24" s="772"/>
      <c r="G24" s="758"/>
      <c r="H24" s="759"/>
      <c r="I24" s="762"/>
      <c r="J24" s="765"/>
      <c r="K24" s="253"/>
    </row>
    <row r="25" spans="1:11" ht="27" customHeight="1">
      <c r="A25" s="253"/>
      <c r="B25" s="745" t="s">
        <v>230</v>
      </c>
      <c r="C25" s="746"/>
      <c r="D25" s="746"/>
      <c r="E25" s="746"/>
      <c r="F25" s="746"/>
      <c r="G25" s="746"/>
      <c r="H25" s="746"/>
      <c r="I25" s="745"/>
      <c r="J25" s="745"/>
      <c r="K25" s="253"/>
    </row>
    <row r="26" spans="1:11" ht="27" customHeight="1">
      <c r="A26" s="253"/>
      <c r="B26" s="268" t="s">
        <v>231</v>
      </c>
      <c r="C26" s="253"/>
      <c r="D26" s="253"/>
      <c r="E26" s="253"/>
      <c r="F26" s="253"/>
      <c r="G26" s="253"/>
      <c r="H26" s="253"/>
      <c r="I26" s="253"/>
      <c r="J26" s="253"/>
      <c r="K26" s="253"/>
    </row>
    <row r="27" spans="1:11" ht="13.5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</row>
    <row r="28" spans="1:11" ht="13.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</row>
    <row r="29" spans="1:11" ht="26.25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</row>
    <row r="30" spans="1:11" ht="21.75" customHeight="1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</row>
    <row r="31" spans="1:11" ht="13.5">
      <c r="A31" s="253"/>
      <c r="K31" s="253"/>
    </row>
    <row r="32" spans="1:11" ht="13.5">
      <c r="A32" s="253"/>
      <c r="K32" s="253"/>
    </row>
    <row r="33" spans="1:11" ht="13.5">
      <c r="A33" s="253"/>
      <c r="K33" s="253"/>
    </row>
  </sheetData>
  <sheetProtection/>
  <mergeCells count="49">
    <mergeCell ref="B25:J25"/>
    <mergeCell ref="B21:B24"/>
    <mergeCell ref="D21:E22"/>
    <mergeCell ref="F21:F22"/>
    <mergeCell ref="G21:H24"/>
    <mergeCell ref="I21:I24"/>
    <mergeCell ref="J21:J24"/>
    <mergeCell ref="C23:C24"/>
    <mergeCell ref="D23:E24"/>
    <mergeCell ref="F23:F24"/>
    <mergeCell ref="B17:B18"/>
    <mergeCell ref="C17:J17"/>
    <mergeCell ref="C18:J18"/>
    <mergeCell ref="C19:E19"/>
    <mergeCell ref="G19:J19"/>
    <mergeCell ref="C20:J20"/>
    <mergeCell ref="D14:F14"/>
    <mergeCell ref="G14:H14"/>
    <mergeCell ref="I14:J14"/>
    <mergeCell ref="B15:H15"/>
    <mergeCell ref="I15:J15"/>
    <mergeCell ref="B16:H16"/>
    <mergeCell ref="I16:J16"/>
    <mergeCell ref="E11:F11"/>
    <mergeCell ref="G11:H11"/>
    <mergeCell ref="I11:J11"/>
    <mergeCell ref="C12:C13"/>
    <mergeCell ref="E12:F12"/>
    <mergeCell ref="G12:H12"/>
    <mergeCell ref="I12:J12"/>
    <mergeCell ref="E13:F13"/>
    <mergeCell ref="G13:H13"/>
    <mergeCell ref="I13:J13"/>
    <mergeCell ref="M6:N6"/>
    <mergeCell ref="C7:E7"/>
    <mergeCell ref="G7:J7"/>
    <mergeCell ref="C8:E8"/>
    <mergeCell ref="H8:J8"/>
    <mergeCell ref="B9:B14"/>
    <mergeCell ref="D9:G9"/>
    <mergeCell ref="I9:J9"/>
    <mergeCell ref="D10:G10"/>
    <mergeCell ref="I10:J10"/>
    <mergeCell ref="A2:K2"/>
    <mergeCell ref="C4:J4"/>
    <mergeCell ref="C5:F5"/>
    <mergeCell ref="G5:H5"/>
    <mergeCell ref="I5:J5"/>
    <mergeCell ref="C6:J6"/>
  </mergeCells>
  <dataValidations count="1">
    <dataValidation type="list" allowBlank="1" showInputMessage="1" showErrorMessage="1" sqref="G8">
      <formula1>$M$7:$M$8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4"/>
  <headerFooter>
    <oddHeader>&amp;L&amp;"ＭＳ ゴシック,標準"&amp;12【様式5】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6"/>
  <sheetViews>
    <sheetView view="pageBreakPreview" zoomScale="115" zoomScaleSheetLayoutView="115" zoomScalePageLayoutView="0" workbookViewId="0" topLeftCell="A1">
      <selection activeCell="A40" sqref="A40:B43"/>
    </sheetView>
  </sheetViews>
  <sheetFormatPr defaultColWidth="0" defaultRowHeight="14.25" zeroHeight="1"/>
  <cols>
    <col min="1" max="30" width="2.69921875" style="0" customWidth="1"/>
    <col min="31" max="31" width="2.5" style="0" customWidth="1"/>
    <col min="32" max="16384" width="0" style="0" hidden="1" customWidth="1"/>
  </cols>
  <sheetData>
    <row r="1" spans="1:30" ht="13.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4"/>
      <c r="Y1" s="84"/>
      <c r="Z1" s="84"/>
      <c r="AA1" s="85" t="s">
        <v>85</v>
      </c>
      <c r="AB1" s="773"/>
      <c r="AC1" s="773"/>
      <c r="AD1" s="773"/>
    </row>
    <row r="2" spans="1:30" ht="13.5">
      <c r="A2" s="83"/>
      <c r="B2" s="83"/>
      <c r="C2" s="83"/>
      <c r="D2" s="83"/>
      <c r="E2" s="83"/>
      <c r="F2" s="83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3"/>
      <c r="Z2" s="83"/>
      <c r="AA2" s="83"/>
      <c r="AB2" s="83"/>
      <c r="AC2" s="83"/>
      <c r="AD2" s="83"/>
    </row>
    <row r="3" spans="1:30" ht="17.25">
      <c r="A3" s="83"/>
      <c r="B3" s="83"/>
      <c r="C3" s="83"/>
      <c r="D3" s="83"/>
      <c r="E3" s="83"/>
      <c r="F3" s="83"/>
      <c r="G3" s="83"/>
      <c r="H3" s="83"/>
      <c r="I3" s="774" t="s">
        <v>86</v>
      </c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4"/>
      <c r="W3" s="86"/>
      <c r="X3" s="86"/>
      <c r="Y3" s="83"/>
      <c r="Z3" s="83"/>
      <c r="AA3" s="83"/>
      <c r="AB3" s="83"/>
      <c r="AC3" s="83"/>
      <c r="AD3" s="83"/>
    </row>
    <row r="4" spans="1:30" ht="13.5">
      <c r="A4" s="83"/>
      <c r="B4" s="83"/>
      <c r="C4" s="83"/>
      <c r="D4" s="83"/>
      <c r="E4" s="83"/>
      <c r="F4" s="83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3"/>
      <c r="Z4" s="83"/>
      <c r="AA4" s="83"/>
      <c r="AB4" s="83"/>
      <c r="AC4" s="83"/>
      <c r="AD4" s="83"/>
    </row>
    <row r="5" spans="1:29" ht="13.5" customHeight="1">
      <c r="A5" s="83"/>
      <c r="C5" s="775" t="s">
        <v>87</v>
      </c>
      <c r="D5" s="776"/>
      <c r="E5" s="776"/>
      <c r="F5" s="776"/>
      <c r="G5" s="87"/>
      <c r="H5" s="88" t="s">
        <v>83</v>
      </c>
      <c r="I5" s="88"/>
      <c r="J5" s="123"/>
      <c r="K5" s="90" t="s">
        <v>88</v>
      </c>
      <c r="L5" s="124"/>
      <c r="M5" s="90" t="s">
        <v>89</v>
      </c>
      <c r="N5" s="123"/>
      <c r="O5" s="90" t="s">
        <v>90</v>
      </c>
      <c r="P5" s="92" t="s">
        <v>24</v>
      </c>
      <c r="Q5" s="124"/>
      <c r="R5" s="91" t="s">
        <v>27</v>
      </c>
      <c r="S5" s="89"/>
      <c r="T5" s="89" t="s">
        <v>91</v>
      </c>
      <c r="U5" s="91"/>
      <c r="V5" s="90"/>
      <c r="W5" s="124"/>
      <c r="X5" s="90" t="s">
        <v>89</v>
      </c>
      <c r="Y5" s="123"/>
      <c r="Z5" s="90" t="s">
        <v>90</v>
      </c>
      <c r="AA5" s="92" t="s">
        <v>24</v>
      </c>
      <c r="AB5" s="124"/>
      <c r="AC5" s="91" t="s">
        <v>27</v>
      </c>
    </row>
    <row r="6" spans="1:30" ht="13.5">
      <c r="A6" s="83"/>
      <c r="B6" s="83"/>
      <c r="C6" s="93" t="s">
        <v>92</v>
      </c>
      <c r="D6" s="94"/>
      <c r="E6" s="94"/>
      <c r="F6" s="94"/>
      <c r="G6" s="94"/>
      <c r="H6" s="9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ht="13.5">
      <c r="A7" s="777" t="s">
        <v>93</v>
      </c>
      <c r="B7" s="778"/>
      <c r="C7" s="778" t="s">
        <v>94</v>
      </c>
      <c r="D7" s="778"/>
      <c r="E7" s="778"/>
      <c r="F7" s="778"/>
      <c r="G7" s="778"/>
      <c r="H7" s="778"/>
      <c r="I7" s="779" t="s">
        <v>95</v>
      </c>
      <c r="J7" s="780"/>
      <c r="K7" s="780"/>
      <c r="L7" s="780"/>
      <c r="M7" s="781"/>
      <c r="N7" s="782" t="s">
        <v>96</v>
      </c>
      <c r="O7" s="783"/>
      <c r="P7" s="784"/>
      <c r="Q7" s="778" t="s">
        <v>97</v>
      </c>
      <c r="R7" s="778"/>
      <c r="S7" s="778"/>
      <c r="T7" s="778"/>
      <c r="U7" s="778"/>
      <c r="V7" s="778"/>
      <c r="W7" s="778"/>
      <c r="X7" s="778" t="s">
        <v>98</v>
      </c>
      <c r="Y7" s="778"/>
      <c r="Z7" s="778"/>
      <c r="AA7" s="778"/>
      <c r="AB7" s="778" t="s">
        <v>99</v>
      </c>
      <c r="AC7" s="783"/>
      <c r="AD7" s="785"/>
    </row>
    <row r="8" spans="1:30" ht="15.75" customHeight="1">
      <c r="A8" s="786">
        <v>1</v>
      </c>
      <c r="B8" s="787"/>
      <c r="C8" s="790"/>
      <c r="D8" s="791"/>
      <c r="E8" s="791"/>
      <c r="F8" s="791"/>
      <c r="G8" s="791"/>
      <c r="H8" s="792"/>
      <c r="I8" s="796"/>
      <c r="J8" s="796"/>
      <c r="K8" s="796"/>
      <c r="L8" s="796"/>
      <c r="M8" s="796"/>
      <c r="N8" s="798"/>
      <c r="O8" s="799"/>
      <c r="P8" s="800" t="s">
        <v>100</v>
      </c>
      <c r="Q8" s="802" t="s">
        <v>101</v>
      </c>
      <c r="R8" s="804" t="s">
        <v>102</v>
      </c>
      <c r="S8" s="805"/>
      <c r="T8" s="806"/>
      <c r="U8" s="807"/>
      <c r="V8" s="807"/>
      <c r="W8" s="808"/>
      <c r="X8" s="809">
        <f>IF(SUM(T11,T10,T9)=0,"",SUM(T11,T10,T9))</f>
      </c>
      <c r="Y8" s="810"/>
      <c r="Z8" s="810"/>
      <c r="AA8" s="811"/>
      <c r="AB8" s="815"/>
      <c r="AC8" s="816"/>
      <c r="AD8" s="817"/>
    </row>
    <row r="9" spans="1:30" ht="15.75" customHeight="1">
      <c r="A9" s="788"/>
      <c r="B9" s="789"/>
      <c r="C9" s="793"/>
      <c r="D9" s="794"/>
      <c r="E9" s="794"/>
      <c r="F9" s="794"/>
      <c r="G9" s="794"/>
      <c r="H9" s="795"/>
      <c r="I9" s="796"/>
      <c r="J9" s="796"/>
      <c r="K9" s="796"/>
      <c r="L9" s="796"/>
      <c r="M9" s="796"/>
      <c r="N9" s="793"/>
      <c r="O9" s="794"/>
      <c r="P9" s="801"/>
      <c r="Q9" s="803"/>
      <c r="R9" s="821" t="s">
        <v>103</v>
      </c>
      <c r="S9" s="822"/>
      <c r="T9" s="823"/>
      <c r="U9" s="824"/>
      <c r="V9" s="824"/>
      <c r="W9" s="825"/>
      <c r="X9" s="812"/>
      <c r="Y9" s="813"/>
      <c r="Z9" s="813"/>
      <c r="AA9" s="814"/>
      <c r="AB9" s="818"/>
      <c r="AC9" s="819"/>
      <c r="AD9" s="820"/>
    </row>
    <row r="10" spans="1:30" ht="15.75" customHeight="1">
      <c r="A10" s="788"/>
      <c r="B10" s="789"/>
      <c r="C10" s="793"/>
      <c r="D10" s="794"/>
      <c r="E10" s="794"/>
      <c r="F10" s="794"/>
      <c r="G10" s="794"/>
      <c r="H10" s="795"/>
      <c r="I10" s="796"/>
      <c r="J10" s="796"/>
      <c r="K10" s="796"/>
      <c r="L10" s="796"/>
      <c r="M10" s="796"/>
      <c r="N10" s="793"/>
      <c r="O10" s="794"/>
      <c r="P10" s="801" t="s">
        <v>104</v>
      </c>
      <c r="Q10" s="826" t="s">
        <v>105</v>
      </c>
      <c r="R10" s="827"/>
      <c r="S10" s="828"/>
      <c r="T10" s="829"/>
      <c r="U10" s="830"/>
      <c r="V10" s="830"/>
      <c r="W10" s="831"/>
      <c r="X10" s="812"/>
      <c r="Y10" s="813"/>
      <c r="Z10" s="813"/>
      <c r="AA10" s="814"/>
      <c r="AB10" s="818"/>
      <c r="AC10" s="819"/>
      <c r="AD10" s="820"/>
    </row>
    <row r="11" spans="1:30" ht="15.75" customHeight="1">
      <c r="A11" s="788"/>
      <c r="B11" s="789"/>
      <c r="C11" s="793"/>
      <c r="D11" s="794"/>
      <c r="E11" s="794"/>
      <c r="F11" s="794"/>
      <c r="G11" s="794"/>
      <c r="H11" s="795"/>
      <c r="I11" s="797"/>
      <c r="J11" s="797"/>
      <c r="K11" s="797"/>
      <c r="L11" s="797"/>
      <c r="M11" s="797"/>
      <c r="N11" s="793"/>
      <c r="O11" s="794"/>
      <c r="P11" s="801"/>
      <c r="Q11" s="826" t="s">
        <v>106</v>
      </c>
      <c r="R11" s="827"/>
      <c r="S11" s="828"/>
      <c r="T11" s="829"/>
      <c r="U11" s="830"/>
      <c r="V11" s="830"/>
      <c r="W11" s="831"/>
      <c r="X11" s="812"/>
      <c r="Y11" s="813"/>
      <c r="Z11" s="813"/>
      <c r="AA11" s="814"/>
      <c r="AB11" s="818"/>
      <c r="AC11" s="819"/>
      <c r="AD11" s="820"/>
    </row>
    <row r="12" spans="1:30" ht="15.75" customHeight="1">
      <c r="A12" s="832">
        <v>2</v>
      </c>
      <c r="B12" s="833"/>
      <c r="C12" s="790"/>
      <c r="D12" s="791"/>
      <c r="E12" s="791"/>
      <c r="F12" s="791"/>
      <c r="G12" s="791"/>
      <c r="H12" s="792"/>
      <c r="I12" s="796"/>
      <c r="J12" s="796"/>
      <c r="K12" s="796"/>
      <c r="L12" s="796"/>
      <c r="M12" s="796"/>
      <c r="N12" s="790"/>
      <c r="O12" s="791"/>
      <c r="P12" s="839" t="s">
        <v>100</v>
      </c>
      <c r="Q12" s="840" t="s">
        <v>101</v>
      </c>
      <c r="R12" s="821" t="s">
        <v>102</v>
      </c>
      <c r="S12" s="822"/>
      <c r="T12" s="842"/>
      <c r="U12" s="843"/>
      <c r="V12" s="843"/>
      <c r="W12" s="844"/>
      <c r="X12" s="845">
        <f>IF(SUM(T15,T14,T13)=0,"",SUM(T15,T14,T13))</f>
      </c>
      <c r="Y12" s="846"/>
      <c r="Z12" s="846"/>
      <c r="AA12" s="847"/>
      <c r="AB12" s="851"/>
      <c r="AC12" s="852"/>
      <c r="AD12" s="853"/>
    </row>
    <row r="13" spans="1:30" ht="15.75" customHeight="1">
      <c r="A13" s="788"/>
      <c r="B13" s="789"/>
      <c r="C13" s="793"/>
      <c r="D13" s="794"/>
      <c r="E13" s="794"/>
      <c r="F13" s="794"/>
      <c r="G13" s="794"/>
      <c r="H13" s="795"/>
      <c r="I13" s="796"/>
      <c r="J13" s="796"/>
      <c r="K13" s="796"/>
      <c r="L13" s="796"/>
      <c r="M13" s="796"/>
      <c r="N13" s="793"/>
      <c r="O13" s="794"/>
      <c r="P13" s="801"/>
      <c r="Q13" s="803"/>
      <c r="R13" s="821" t="s">
        <v>103</v>
      </c>
      <c r="S13" s="822"/>
      <c r="T13" s="823"/>
      <c r="U13" s="824"/>
      <c r="V13" s="824"/>
      <c r="W13" s="825"/>
      <c r="X13" s="812"/>
      <c r="Y13" s="813"/>
      <c r="Z13" s="813"/>
      <c r="AA13" s="814"/>
      <c r="AB13" s="818"/>
      <c r="AC13" s="819"/>
      <c r="AD13" s="820"/>
    </row>
    <row r="14" spans="1:30" ht="15.75" customHeight="1">
      <c r="A14" s="788"/>
      <c r="B14" s="789"/>
      <c r="C14" s="793"/>
      <c r="D14" s="794"/>
      <c r="E14" s="794"/>
      <c r="F14" s="794"/>
      <c r="G14" s="794"/>
      <c r="H14" s="795"/>
      <c r="I14" s="796"/>
      <c r="J14" s="796"/>
      <c r="K14" s="796"/>
      <c r="L14" s="796"/>
      <c r="M14" s="796"/>
      <c r="N14" s="793"/>
      <c r="O14" s="794"/>
      <c r="P14" s="801" t="s">
        <v>104</v>
      </c>
      <c r="Q14" s="826" t="s">
        <v>105</v>
      </c>
      <c r="R14" s="827"/>
      <c r="S14" s="828"/>
      <c r="T14" s="829"/>
      <c r="U14" s="830"/>
      <c r="V14" s="830"/>
      <c r="W14" s="831"/>
      <c r="X14" s="812"/>
      <c r="Y14" s="813"/>
      <c r="Z14" s="813"/>
      <c r="AA14" s="814"/>
      <c r="AB14" s="818"/>
      <c r="AC14" s="819"/>
      <c r="AD14" s="820"/>
    </row>
    <row r="15" spans="1:30" ht="15.75" customHeight="1">
      <c r="A15" s="834"/>
      <c r="B15" s="835"/>
      <c r="C15" s="836"/>
      <c r="D15" s="837"/>
      <c r="E15" s="837"/>
      <c r="F15" s="837"/>
      <c r="G15" s="837"/>
      <c r="H15" s="838"/>
      <c r="I15" s="796"/>
      <c r="J15" s="796"/>
      <c r="K15" s="796"/>
      <c r="L15" s="796"/>
      <c r="M15" s="796"/>
      <c r="N15" s="836"/>
      <c r="O15" s="837"/>
      <c r="P15" s="841"/>
      <c r="Q15" s="821" t="s">
        <v>106</v>
      </c>
      <c r="R15" s="857"/>
      <c r="S15" s="822"/>
      <c r="T15" s="823"/>
      <c r="U15" s="824"/>
      <c r="V15" s="824"/>
      <c r="W15" s="825"/>
      <c r="X15" s="848"/>
      <c r="Y15" s="849"/>
      <c r="Z15" s="849"/>
      <c r="AA15" s="850"/>
      <c r="AB15" s="854"/>
      <c r="AC15" s="855"/>
      <c r="AD15" s="856"/>
    </row>
    <row r="16" spans="1:30" ht="15.75" customHeight="1">
      <c r="A16" s="832">
        <v>3</v>
      </c>
      <c r="B16" s="833"/>
      <c r="C16" s="790"/>
      <c r="D16" s="791"/>
      <c r="E16" s="791"/>
      <c r="F16" s="791"/>
      <c r="G16" s="791"/>
      <c r="H16" s="792"/>
      <c r="I16" s="796"/>
      <c r="J16" s="796"/>
      <c r="K16" s="796"/>
      <c r="L16" s="796"/>
      <c r="M16" s="796"/>
      <c r="N16" s="790"/>
      <c r="O16" s="791"/>
      <c r="P16" s="839" t="s">
        <v>100</v>
      </c>
      <c r="Q16" s="840" t="s">
        <v>101</v>
      </c>
      <c r="R16" s="821" t="s">
        <v>102</v>
      </c>
      <c r="S16" s="822"/>
      <c r="T16" s="842"/>
      <c r="U16" s="843"/>
      <c r="V16" s="843"/>
      <c r="W16" s="844"/>
      <c r="X16" s="845">
        <f>IF(SUM(T19,T18,T17)=0,"",SUM(T19,T18,T17))</f>
      </c>
      <c r="Y16" s="846"/>
      <c r="Z16" s="846"/>
      <c r="AA16" s="847"/>
      <c r="AB16" s="851"/>
      <c r="AC16" s="852"/>
      <c r="AD16" s="853"/>
    </row>
    <row r="17" spans="1:30" ht="15.75" customHeight="1">
      <c r="A17" s="788"/>
      <c r="B17" s="789"/>
      <c r="C17" s="793"/>
      <c r="D17" s="794"/>
      <c r="E17" s="794"/>
      <c r="F17" s="794"/>
      <c r="G17" s="794"/>
      <c r="H17" s="795"/>
      <c r="I17" s="796"/>
      <c r="J17" s="796"/>
      <c r="K17" s="796"/>
      <c r="L17" s="796"/>
      <c r="M17" s="796"/>
      <c r="N17" s="793"/>
      <c r="O17" s="794"/>
      <c r="P17" s="801"/>
      <c r="Q17" s="803"/>
      <c r="R17" s="821" t="s">
        <v>103</v>
      </c>
      <c r="S17" s="822"/>
      <c r="T17" s="823"/>
      <c r="U17" s="824"/>
      <c r="V17" s="824"/>
      <c r="W17" s="825"/>
      <c r="X17" s="812"/>
      <c r="Y17" s="813"/>
      <c r="Z17" s="813"/>
      <c r="AA17" s="814"/>
      <c r="AB17" s="818"/>
      <c r="AC17" s="819"/>
      <c r="AD17" s="820"/>
    </row>
    <row r="18" spans="1:30" ht="15.75" customHeight="1">
      <c r="A18" s="788"/>
      <c r="B18" s="789"/>
      <c r="C18" s="793"/>
      <c r="D18" s="794"/>
      <c r="E18" s="794"/>
      <c r="F18" s="794"/>
      <c r="G18" s="794"/>
      <c r="H18" s="795"/>
      <c r="I18" s="796"/>
      <c r="J18" s="796"/>
      <c r="K18" s="796"/>
      <c r="L18" s="796"/>
      <c r="M18" s="796"/>
      <c r="N18" s="793"/>
      <c r="O18" s="794"/>
      <c r="P18" s="801" t="s">
        <v>104</v>
      </c>
      <c r="Q18" s="826" t="s">
        <v>105</v>
      </c>
      <c r="R18" s="827"/>
      <c r="S18" s="828"/>
      <c r="T18" s="829"/>
      <c r="U18" s="830"/>
      <c r="V18" s="830"/>
      <c r="W18" s="831"/>
      <c r="X18" s="812"/>
      <c r="Y18" s="813"/>
      <c r="Z18" s="813"/>
      <c r="AA18" s="814"/>
      <c r="AB18" s="818"/>
      <c r="AC18" s="819"/>
      <c r="AD18" s="820"/>
    </row>
    <row r="19" spans="1:30" ht="15.75" customHeight="1">
      <c r="A19" s="834"/>
      <c r="B19" s="835"/>
      <c r="C19" s="836"/>
      <c r="D19" s="837"/>
      <c r="E19" s="837"/>
      <c r="F19" s="837"/>
      <c r="G19" s="837"/>
      <c r="H19" s="838"/>
      <c r="I19" s="796"/>
      <c r="J19" s="796"/>
      <c r="K19" s="796"/>
      <c r="L19" s="796"/>
      <c r="M19" s="796"/>
      <c r="N19" s="836"/>
      <c r="O19" s="837"/>
      <c r="P19" s="841"/>
      <c r="Q19" s="821" t="s">
        <v>106</v>
      </c>
      <c r="R19" s="857"/>
      <c r="S19" s="822"/>
      <c r="T19" s="823"/>
      <c r="U19" s="824"/>
      <c r="V19" s="824"/>
      <c r="W19" s="825"/>
      <c r="X19" s="848"/>
      <c r="Y19" s="849"/>
      <c r="Z19" s="849"/>
      <c r="AA19" s="850"/>
      <c r="AB19" s="854"/>
      <c r="AC19" s="855"/>
      <c r="AD19" s="856"/>
    </row>
    <row r="20" spans="1:30" ht="15.75" customHeight="1">
      <c r="A20" s="832">
        <v>4</v>
      </c>
      <c r="B20" s="833"/>
      <c r="C20" s="790"/>
      <c r="D20" s="791"/>
      <c r="E20" s="791"/>
      <c r="F20" s="791"/>
      <c r="G20" s="791"/>
      <c r="H20" s="792"/>
      <c r="I20" s="796"/>
      <c r="J20" s="796"/>
      <c r="K20" s="796"/>
      <c r="L20" s="796"/>
      <c r="M20" s="796"/>
      <c r="N20" s="790"/>
      <c r="O20" s="791"/>
      <c r="P20" s="839" t="s">
        <v>100</v>
      </c>
      <c r="Q20" s="840" t="s">
        <v>101</v>
      </c>
      <c r="R20" s="821" t="s">
        <v>102</v>
      </c>
      <c r="S20" s="822"/>
      <c r="T20" s="842"/>
      <c r="U20" s="843"/>
      <c r="V20" s="843"/>
      <c r="W20" s="844"/>
      <c r="X20" s="845">
        <f>IF(SUM(T23,T22,T21)=0,"",SUM(T23,T22,T21))</f>
      </c>
      <c r="Y20" s="846"/>
      <c r="Z20" s="846"/>
      <c r="AA20" s="847"/>
      <c r="AB20" s="851"/>
      <c r="AC20" s="852"/>
      <c r="AD20" s="853"/>
    </row>
    <row r="21" spans="1:30" ht="15.75" customHeight="1">
      <c r="A21" s="788"/>
      <c r="B21" s="789"/>
      <c r="C21" s="793"/>
      <c r="D21" s="794"/>
      <c r="E21" s="794"/>
      <c r="F21" s="794"/>
      <c r="G21" s="794"/>
      <c r="H21" s="795"/>
      <c r="I21" s="796"/>
      <c r="J21" s="796"/>
      <c r="K21" s="796"/>
      <c r="L21" s="796"/>
      <c r="M21" s="796"/>
      <c r="N21" s="793"/>
      <c r="O21" s="794"/>
      <c r="P21" s="801"/>
      <c r="Q21" s="803"/>
      <c r="R21" s="821" t="s">
        <v>103</v>
      </c>
      <c r="S21" s="822"/>
      <c r="T21" s="823"/>
      <c r="U21" s="824"/>
      <c r="V21" s="824"/>
      <c r="W21" s="825"/>
      <c r="X21" s="812"/>
      <c r="Y21" s="813"/>
      <c r="Z21" s="813"/>
      <c r="AA21" s="814"/>
      <c r="AB21" s="818"/>
      <c r="AC21" s="819"/>
      <c r="AD21" s="820"/>
    </row>
    <row r="22" spans="1:30" ht="15.75" customHeight="1">
      <c r="A22" s="788"/>
      <c r="B22" s="789"/>
      <c r="C22" s="793"/>
      <c r="D22" s="794"/>
      <c r="E22" s="794"/>
      <c r="F22" s="794"/>
      <c r="G22" s="794"/>
      <c r="H22" s="795"/>
      <c r="I22" s="796"/>
      <c r="J22" s="796"/>
      <c r="K22" s="796"/>
      <c r="L22" s="796"/>
      <c r="M22" s="796"/>
      <c r="N22" s="793"/>
      <c r="O22" s="794"/>
      <c r="P22" s="801" t="s">
        <v>104</v>
      </c>
      <c r="Q22" s="826" t="s">
        <v>105</v>
      </c>
      <c r="R22" s="827"/>
      <c r="S22" s="828"/>
      <c r="T22" s="829"/>
      <c r="U22" s="830"/>
      <c r="V22" s="830"/>
      <c r="W22" s="831"/>
      <c r="X22" s="812"/>
      <c r="Y22" s="813"/>
      <c r="Z22" s="813"/>
      <c r="AA22" s="814"/>
      <c r="AB22" s="818"/>
      <c r="AC22" s="819"/>
      <c r="AD22" s="820"/>
    </row>
    <row r="23" spans="1:30" ht="15.75" customHeight="1">
      <c r="A23" s="834"/>
      <c r="B23" s="835"/>
      <c r="C23" s="836"/>
      <c r="D23" s="837"/>
      <c r="E23" s="837"/>
      <c r="F23" s="837"/>
      <c r="G23" s="837"/>
      <c r="H23" s="838"/>
      <c r="I23" s="796"/>
      <c r="J23" s="796"/>
      <c r="K23" s="796"/>
      <c r="L23" s="796"/>
      <c r="M23" s="796"/>
      <c r="N23" s="836"/>
      <c r="O23" s="837"/>
      <c r="P23" s="841"/>
      <c r="Q23" s="821" t="s">
        <v>106</v>
      </c>
      <c r="R23" s="857"/>
      <c r="S23" s="822"/>
      <c r="T23" s="823"/>
      <c r="U23" s="824"/>
      <c r="V23" s="824"/>
      <c r="W23" s="825"/>
      <c r="X23" s="848"/>
      <c r="Y23" s="849"/>
      <c r="Z23" s="849"/>
      <c r="AA23" s="850"/>
      <c r="AB23" s="854"/>
      <c r="AC23" s="855"/>
      <c r="AD23" s="856"/>
    </row>
    <row r="24" spans="1:30" ht="15.75" customHeight="1">
      <c r="A24" s="832">
        <v>5</v>
      </c>
      <c r="B24" s="833"/>
      <c r="C24" s="790"/>
      <c r="D24" s="791"/>
      <c r="E24" s="791"/>
      <c r="F24" s="791"/>
      <c r="G24" s="791"/>
      <c r="H24" s="792"/>
      <c r="I24" s="796"/>
      <c r="J24" s="796"/>
      <c r="K24" s="796"/>
      <c r="L24" s="796"/>
      <c r="M24" s="796"/>
      <c r="N24" s="790"/>
      <c r="O24" s="791"/>
      <c r="P24" s="839" t="s">
        <v>100</v>
      </c>
      <c r="Q24" s="840" t="s">
        <v>101</v>
      </c>
      <c r="R24" s="821" t="s">
        <v>102</v>
      </c>
      <c r="S24" s="822"/>
      <c r="T24" s="842"/>
      <c r="U24" s="843"/>
      <c r="V24" s="843"/>
      <c r="W24" s="844"/>
      <c r="X24" s="845">
        <f>IF(SUM(T27,T26,T25)=0,"",SUM(T27,T26,T25))</f>
      </c>
      <c r="Y24" s="846"/>
      <c r="Z24" s="846"/>
      <c r="AA24" s="847"/>
      <c r="AB24" s="851"/>
      <c r="AC24" s="852"/>
      <c r="AD24" s="853"/>
    </row>
    <row r="25" spans="1:30" ht="15.75" customHeight="1">
      <c r="A25" s="788"/>
      <c r="B25" s="789"/>
      <c r="C25" s="793"/>
      <c r="D25" s="794"/>
      <c r="E25" s="794"/>
      <c r="F25" s="794"/>
      <c r="G25" s="794"/>
      <c r="H25" s="795"/>
      <c r="I25" s="796"/>
      <c r="J25" s="796"/>
      <c r="K25" s="796"/>
      <c r="L25" s="796"/>
      <c r="M25" s="796"/>
      <c r="N25" s="793"/>
      <c r="O25" s="794"/>
      <c r="P25" s="801"/>
      <c r="Q25" s="803"/>
      <c r="R25" s="821" t="s">
        <v>103</v>
      </c>
      <c r="S25" s="822"/>
      <c r="T25" s="823"/>
      <c r="U25" s="824"/>
      <c r="V25" s="824"/>
      <c r="W25" s="825"/>
      <c r="X25" s="812"/>
      <c r="Y25" s="813"/>
      <c r="Z25" s="813"/>
      <c r="AA25" s="814"/>
      <c r="AB25" s="818"/>
      <c r="AC25" s="819"/>
      <c r="AD25" s="820"/>
    </row>
    <row r="26" spans="1:30" ht="15.75" customHeight="1">
      <c r="A26" s="788"/>
      <c r="B26" s="789"/>
      <c r="C26" s="793"/>
      <c r="D26" s="794"/>
      <c r="E26" s="794"/>
      <c r="F26" s="794"/>
      <c r="G26" s="794"/>
      <c r="H26" s="795"/>
      <c r="I26" s="796"/>
      <c r="J26" s="796"/>
      <c r="K26" s="796"/>
      <c r="L26" s="796"/>
      <c r="M26" s="796"/>
      <c r="N26" s="793"/>
      <c r="O26" s="794"/>
      <c r="P26" s="801" t="s">
        <v>104</v>
      </c>
      <c r="Q26" s="826" t="s">
        <v>105</v>
      </c>
      <c r="R26" s="827"/>
      <c r="S26" s="828"/>
      <c r="T26" s="829"/>
      <c r="U26" s="830"/>
      <c r="V26" s="830"/>
      <c r="W26" s="831"/>
      <c r="X26" s="812"/>
      <c r="Y26" s="813"/>
      <c r="Z26" s="813"/>
      <c r="AA26" s="814"/>
      <c r="AB26" s="818"/>
      <c r="AC26" s="819"/>
      <c r="AD26" s="820"/>
    </row>
    <row r="27" spans="1:30" ht="15.75" customHeight="1">
      <c r="A27" s="834"/>
      <c r="B27" s="835"/>
      <c r="C27" s="836"/>
      <c r="D27" s="837"/>
      <c r="E27" s="837"/>
      <c r="F27" s="837"/>
      <c r="G27" s="837"/>
      <c r="H27" s="838"/>
      <c r="I27" s="796"/>
      <c r="J27" s="796"/>
      <c r="K27" s="796"/>
      <c r="L27" s="796"/>
      <c r="M27" s="796"/>
      <c r="N27" s="836"/>
      <c r="O27" s="837"/>
      <c r="P27" s="841"/>
      <c r="Q27" s="821" t="s">
        <v>106</v>
      </c>
      <c r="R27" s="857"/>
      <c r="S27" s="822"/>
      <c r="T27" s="823"/>
      <c r="U27" s="824"/>
      <c r="V27" s="824"/>
      <c r="W27" s="825"/>
      <c r="X27" s="848"/>
      <c r="Y27" s="849"/>
      <c r="Z27" s="849"/>
      <c r="AA27" s="850"/>
      <c r="AB27" s="854"/>
      <c r="AC27" s="855"/>
      <c r="AD27" s="856"/>
    </row>
    <row r="28" spans="1:30" ht="15.75" customHeight="1">
      <c r="A28" s="832">
        <v>6</v>
      </c>
      <c r="B28" s="833"/>
      <c r="C28" s="790"/>
      <c r="D28" s="791"/>
      <c r="E28" s="791"/>
      <c r="F28" s="791"/>
      <c r="G28" s="791"/>
      <c r="H28" s="792"/>
      <c r="I28" s="796"/>
      <c r="J28" s="796"/>
      <c r="K28" s="796"/>
      <c r="L28" s="796"/>
      <c r="M28" s="796"/>
      <c r="N28" s="790"/>
      <c r="O28" s="791"/>
      <c r="P28" s="839" t="s">
        <v>100</v>
      </c>
      <c r="Q28" s="840" t="s">
        <v>101</v>
      </c>
      <c r="R28" s="821" t="s">
        <v>102</v>
      </c>
      <c r="S28" s="822"/>
      <c r="T28" s="842"/>
      <c r="U28" s="843"/>
      <c r="V28" s="843"/>
      <c r="W28" s="844"/>
      <c r="X28" s="845">
        <f>IF(SUM(T31,T30,T29)=0,"",SUM(T31,T30,T29))</f>
      </c>
      <c r="Y28" s="846"/>
      <c r="Z28" s="846"/>
      <c r="AA28" s="847"/>
      <c r="AB28" s="851"/>
      <c r="AC28" s="852"/>
      <c r="AD28" s="853"/>
    </row>
    <row r="29" spans="1:30" ht="15.75" customHeight="1">
      <c r="A29" s="788"/>
      <c r="B29" s="789"/>
      <c r="C29" s="793"/>
      <c r="D29" s="794"/>
      <c r="E29" s="794"/>
      <c r="F29" s="794"/>
      <c r="G29" s="794"/>
      <c r="H29" s="795"/>
      <c r="I29" s="796"/>
      <c r="J29" s="796"/>
      <c r="K29" s="796"/>
      <c r="L29" s="796"/>
      <c r="M29" s="796"/>
      <c r="N29" s="793"/>
      <c r="O29" s="794"/>
      <c r="P29" s="801"/>
      <c r="Q29" s="803"/>
      <c r="R29" s="821" t="s">
        <v>103</v>
      </c>
      <c r="S29" s="822"/>
      <c r="T29" s="823"/>
      <c r="U29" s="824"/>
      <c r="V29" s="824"/>
      <c r="W29" s="825"/>
      <c r="X29" s="812"/>
      <c r="Y29" s="813"/>
      <c r="Z29" s="813"/>
      <c r="AA29" s="814"/>
      <c r="AB29" s="818"/>
      <c r="AC29" s="819"/>
      <c r="AD29" s="820"/>
    </row>
    <row r="30" spans="1:30" ht="15.75" customHeight="1">
      <c r="A30" s="788"/>
      <c r="B30" s="789"/>
      <c r="C30" s="793"/>
      <c r="D30" s="794"/>
      <c r="E30" s="794"/>
      <c r="F30" s="794"/>
      <c r="G30" s="794"/>
      <c r="H30" s="795"/>
      <c r="I30" s="796"/>
      <c r="J30" s="796"/>
      <c r="K30" s="796"/>
      <c r="L30" s="796"/>
      <c r="M30" s="796"/>
      <c r="N30" s="793"/>
      <c r="O30" s="794"/>
      <c r="P30" s="801" t="s">
        <v>104</v>
      </c>
      <c r="Q30" s="826" t="s">
        <v>105</v>
      </c>
      <c r="R30" s="827"/>
      <c r="S30" s="828"/>
      <c r="T30" s="829"/>
      <c r="U30" s="830"/>
      <c r="V30" s="830"/>
      <c r="W30" s="831"/>
      <c r="X30" s="812"/>
      <c r="Y30" s="813"/>
      <c r="Z30" s="813"/>
      <c r="AA30" s="814"/>
      <c r="AB30" s="818"/>
      <c r="AC30" s="819"/>
      <c r="AD30" s="820"/>
    </row>
    <row r="31" spans="1:30" ht="15.75" customHeight="1">
      <c r="A31" s="834"/>
      <c r="B31" s="835"/>
      <c r="C31" s="836"/>
      <c r="D31" s="837"/>
      <c r="E31" s="837"/>
      <c r="F31" s="837"/>
      <c r="G31" s="837"/>
      <c r="H31" s="838"/>
      <c r="I31" s="796"/>
      <c r="J31" s="796"/>
      <c r="K31" s="796"/>
      <c r="L31" s="796"/>
      <c r="M31" s="796"/>
      <c r="N31" s="836"/>
      <c r="O31" s="837"/>
      <c r="P31" s="841"/>
      <c r="Q31" s="821" t="s">
        <v>106</v>
      </c>
      <c r="R31" s="857"/>
      <c r="S31" s="822"/>
      <c r="T31" s="823"/>
      <c r="U31" s="824"/>
      <c r="V31" s="824"/>
      <c r="W31" s="825"/>
      <c r="X31" s="848"/>
      <c r="Y31" s="849"/>
      <c r="Z31" s="849"/>
      <c r="AA31" s="850"/>
      <c r="AB31" s="854"/>
      <c r="AC31" s="855"/>
      <c r="AD31" s="856"/>
    </row>
    <row r="32" spans="1:30" ht="15.75" customHeight="1">
      <c r="A32" s="832">
        <v>7</v>
      </c>
      <c r="B32" s="833"/>
      <c r="C32" s="790"/>
      <c r="D32" s="791"/>
      <c r="E32" s="791"/>
      <c r="F32" s="791"/>
      <c r="G32" s="791"/>
      <c r="H32" s="792"/>
      <c r="I32" s="796"/>
      <c r="J32" s="796"/>
      <c r="K32" s="796"/>
      <c r="L32" s="796"/>
      <c r="M32" s="796"/>
      <c r="N32" s="790"/>
      <c r="O32" s="791"/>
      <c r="P32" s="839" t="s">
        <v>100</v>
      </c>
      <c r="Q32" s="840" t="s">
        <v>101</v>
      </c>
      <c r="R32" s="821" t="s">
        <v>102</v>
      </c>
      <c r="S32" s="822"/>
      <c r="T32" s="842"/>
      <c r="U32" s="843"/>
      <c r="V32" s="843"/>
      <c r="W32" s="844"/>
      <c r="X32" s="845">
        <f>IF(SUM(T35,T34,T33)=0,"",SUM(T35,T34,T33))</f>
      </c>
      <c r="Y32" s="846"/>
      <c r="Z32" s="846"/>
      <c r="AA32" s="847"/>
      <c r="AB32" s="851"/>
      <c r="AC32" s="852"/>
      <c r="AD32" s="853"/>
    </row>
    <row r="33" spans="1:30" ht="15.75" customHeight="1">
      <c r="A33" s="788"/>
      <c r="B33" s="789"/>
      <c r="C33" s="793"/>
      <c r="D33" s="794"/>
      <c r="E33" s="794"/>
      <c r="F33" s="794"/>
      <c r="G33" s="794"/>
      <c r="H33" s="795"/>
      <c r="I33" s="796"/>
      <c r="J33" s="796"/>
      <c r="K33" s="796"/>
      <c r="L33" s="796"/>
      <c r="M33" s="796"/>
      <c r="N33" s="793"/>
      <c r="O33" s="794"/>
      <c r="P33" s="801"/>
      <c r="Q33" s="803"/>
      <c r="R33" s="821" t="s">
        <v>103</v>
      </c>
      <c r="S33" s="822"/>
      <c r="T33" s="823"/>
      <c r="U33" s="824"/>
      <c r="V33" s="824"/>
      <c r="W33" s="825"/>
      <c r="X33" s="812"/>
      <c r="Y33" s="813"/>
      <c r="Z33" s="813"/>
      <c r="AA33" s="814"/>
      <c r="AB33" s="818"/>
      <c r="AC33" s="819"/>
      <c r="AD33" s="820"/>
    </row>
    <row r="34" spans="1:30" ht="15.75" customHeight="1">
      <c r="A34" s="788"/>
      <c r="B34" s="789"/>
      <c r="C34" s="793"/>
      <c r="D34" s="794"/>
      <c r="E34" s="794"/>
      <c r="F34" s="794"/>
      <c r="G34" s="794"/>
      <c r="H34" s="795"/>
      <c r="I34" s="796"/>
      <c r="J34" s="796"/>
      <c r="K34" s="796"/>
      <c r="L34" s="796"/>
      <c r="M34" s="796"/>
      <c r="N34" s="793"/>
      <c r="O34" s="794"/>
      <c r="P34" s="801" t="s">
        <v>104</v>
      </c>
      <c r="Q34" s="826" t="s">
        <v>105</v>
      </c>
      <c r="R34" s="827"/>
      <c r="S34" s="828"/>
      <c r="T34" s="829"/>
      <c r="U34" s="830"/>
      <c r="V34" s="830"/>
      <c r="W34" s="831"/>
      <c r="X34" s="812"/>
      <c r="Y34" s="813"/>
      <c r="Z34" s="813"/>
      <c r="AA34" s="814"/>
      <c r="AB34" s="818"/>
      <c r="AC34" s="819"/>
      <c r="AD34" s="820"/>
    </row>
    <row r="35" spans="1:30" ht="15.75" customHeight="1">
      <c r="A35" s="834"/>
      <c r="B35" s="835"/>
      <c r="C35" s="836"/>
      <c r="D35" s="837"/>
      <c r="E35" s="837"/>
      <c r="F35" s="837"/>
      <c r="G35" s="837"/>
      <c r="H35" s="838"/>
      <c r="I35" s="796"/>
      <c r="J35" s="796"/>
      <c r="K35" s="796"/>
      <c r="L35" s="796"/>
      <c r="M35" s="796"/>
      <c r="N35" s="836"/>
      <c r="O35" s="837"/>
      <c r="P35" s="841"/>
      <c r="Q35" s="821" t="s">
        <v>106</v>
      </c>
      <c r="R35" s="857"/>
      <c r="S35" s="822"/>
      <c r="T35" s="823"/>
      <c r="U35" s="824"/>
      <c r="V35" s="824"/>
      <c r="W35" s="825"/>
      <c r="X35" s="848"/>
      <c r="Y35" s="849"/>
      <c r="Z35" s="849"/>
      <c r="AA35" s="850"/>
      <c r="AB35" s="854"/>
      <c r="AC35" s="855"/>
      <c r="AD35" s="856"/>
    </row>
    <row r="36" spans="1:30" ht="15.75" customHeight="1">
      <c r="A36" s="832">
        <v>8</v>
      </c>
      <c r="B36" s="833"/>
      <c r="C36" s="790"/>
      <c r="D36" s="791"/>
      <c r="E36" s="791"/>
      <c r="F36" s="791"/>
      <c r="G36" s="791"/>
      <c r="H36" s="792"/>
      <c r="I36" s="796"/>
      <c r="J36" s="796"/>
      <c r="K36" s="796"/>
      <c r="L36" s="796"/>
      <c r="M36" s="796"/>
      <c r="N36" s="790"/>
      <c r="O36" s="791"/>
      <c r="P36" s="839" t="s">
        <v>100</v>
      </c>
      <c r="Q36" s="840" t="s">
        <v>101</v>
      </c>
      <c r="R36" s="821" t="s">
        <v>102</v>
      </c>
      <c r="S36" s="822"/>
      <c r="T36" s="842"/>
      <c r="U36" s="843"/>
      <c r="V36" s="843"/>
      <c r="W36" s="844"/>
      <c r="X36" s="845">
        <f>IF(SUM(T39,T38,T37)=0,"",SUM(T39,T38,T37))</f>
      </c>
      <c r="Y36" s="846"/>
      <c r="Z36" s="846"/>
      <c r="AA36" s="847"/>
      <c r="AB36" s="851"/>
      <c r="AC36" s="852"/>
      <c r="AD36" s="853"/>
    </row>
    <row r="37" spans="1:30" ht="15.75" customHeight="1">
      <c r="A37" s="788"/>
      <c r="B37" s="789"/>
      <c r="C37" s="793"/>
      <c r="D37" s="794"/>
      <c r="E37" s="794"/>
      <c r="F37" s="794"/>
      <c r="G37" s="794"/>
      <c r="H37" s="795"/>
      <c r="I37" s="796"/>
      <c r="J37" s="796"/>
      <c r="K37" s="796"/>
      <c r="L37" s="796"/>
      <c r="M37" s="796"/>
      <c r="N37" s="793"/>
      <c r="O37" s="794"/>
      <c r="P37" s="801"/>
      <c r="Q37" s="803"/>
      <c r="R37" s="821" t="s">
        <v>103</v>
      </c>
      <c r="S37" s="822"/>
      <c r="T37" s="823"/>
      <c r="U37" s="824"/>
      <c r="V37" s="824"/>
      <c r="W37" s="825"/>
      <c r="X37" s="812"/>
      <c r="Y37" s="813"/>
      <c r="Z37" s="813"/>
      <c r="AA37" s="814"/>
      <c r="AB37" s="818"/>
      <c r="AC37" s="819"/>
      <c r="AD37" s="820"/>
    </row>
    <row r="38" spans="1:30" ht="15.75" customHeight="1">
      <c r="A38" s="788"/>
      <c r="B38" s="789"/>
      <c r="C38" s="793"/>
      <c r="D38" s="794"/>
      <c r="E38" s="794"/>
      <c r="F38" s="794"/>
      <c r="G38" s="794"/>
      <c r="H38" s="795"/>
      <c r="I38" s="796"/>
      <c r="J38" s="796"/>
      <c r="K38" s="796"/>
      <c r="L38" s="796"/>
      <c r="M38" s="796"/>
      <c r="N38" s="793"/>
      <c r="O38" s="794"/>
      <c r="P38" s="801" t="s">
        <v>104</v>
      </c>
      <c r="Q38" s="826" t="s">
        <v>105</v>
      </c>
      <c r="R38" s="827"/>
      <c r="S38" s="828"/>
      <c r="T38" s="829"/>
      <c r="U38" s="830"/>
      <c r="V38" s="830"/>
      <c r="W38" s="831"/>
      <c r="X38" s="812"/>
      <c r="Y38" s="813"/>
      <c r="Z38" s="813"/>
      <c r="AA38" s="814"/>
      <c r="AB38" s="818"/>
      <c r="AC38" s="819"/>
      <c r="AD38" s="820"/>
    </row>
    <row r="39" spans="1:30" ht="15.75" customHeight="1">
      <c r="A39" s="834"/>
      <c r="B39" s="835"/>
      <c r="C39" s="836"/>
      <c r="D39" s="837"/>
      <c r="E39" s="837"/>
      <c r="F39" s="837"/>
      <c r="G39" s="837"/>
      <c r="H39" s="838"/>
      <c r="I39" s="796"/>
      <c r="J39" s="796"/>
      <c r="K39" s="796"/>
      <c r="L39" s="796"/>
      <c r="M39" s="796"/>
      <c r="N39" s="836"/>
      <c r="O39" s="837"/>
      <c r="P39" s="841"/>
      <c r="Q39" s="821" t="s">
        <v>106</v>
      </c>
      <c r="R39" s="857"/>
      <c r="S39" s="822"/>
      <c r="T39" s="823"/>
      <c r="U39" s="824"/>
      <c r="V39" s="824"/>
      <c r="W39" s="825"/>
      <c r="X39" s="848"/>
      <c r="Y39" s="849"/>
      <c r="Z39" s="849"/>
      <c r="AA39" s="850"/>
      <c r="AB39" s="854"/>
      <c r="AC39" s="855"/>
      <c r="AD39" s="856"/>
    </row>
    <row r="40" spans="1:30" ht="15.75" customHeight="1">
      <c r="A40" s="832">
        <v>9</v>
      </c>
      <c r="B40" s="833"/>
      <c r="C40" s="790"/>
      <c r="D40" s="791"/>
      <c r="E40" s="791"/>
      <c r="F40" s="791"/>
      <c r="G40" s="791"/>
      <c r="H40" s="792"/>
      <c r="I40" s="796"/>
      <c r="J40" s="796"/>
      <c r="K40" s="796"/>
      <c r="L40" s="796"/>
      <c r="M40" s="796"/>
      <c r="N40" s="790"/>
      <c r="O40" s="791"/>
      <c r="P40" s="839" t="s">
        <v>100</v>
      </c>
      <c r="Q40" s="840" t="s">
        <v>101</v>
      </c>
      <c r="R40" s="821" t="s">
        <v>102</v>
      </c>
      <c r="S40" s="822"/>
      <c r="T40" s="842"/>
      <c r="U40" s="843"/>
      <c r="V40" s="843"/>
      <c r="W40" s="844"/>
      <c r="X40" s="845">
        <f>IF(SUM(T43,T42,T41)=0,"",SUM(T43,T42,T41))</f>
      </c>
      <c r="Y40" s="846"/>
      <c r="Z40" s="846"/>
      <c r="AA40" s="847"/>
      <c r="AB40" s="851"/>
      <c r="AC40" s="852"/>
      <c r="AD40" s="853"/>
    </row>
    <row r="41" spans="1:30" ht="15.75" customHeight="1">
      <c r="A41" s="788"/>
      <c r="B41" s="789"/>
      <c r="C41" s="793"/>
      <c r="D41" s="794"/>
      <c r="E41" s="794"/>
      <c r="F41" s="794"/>
      <c r="G41" s="794"/>
      <c r="H41" s="795"/>
      <c r="I41" s="796"/>
      <c r="J41" s="796"/>
      <c r="K41" s="796"/>
      <c r="L41" s="796"/>
      <c r="M41" s="796"/>
      <c r="N41" s="793"/>
      <c r="O41" s="794"/>
      <c r="P41" s="801"/>
      <c r="Q41" s="803"/>
      <c r="R41" s="821" t="s">
        <v>103</v>
      </c>
      <c r="S41" s="822"/>
      <c r="T41" s="823"/>
      <c r="U41" s="824"/>
      <c r="V41" s="824"/>
      <c r="W41" s="825"/>
      <c r="X41" s="812"/>
      <c r="Y41" s="813"/>
      <c r="Z41" s="813"/>
      <c r="AA41" s="814"/>
      <c r="AB41" s="818"/>
      <c r="AC41" s="819"/>
      <c r="AD41" s="820"/>
    </row>
    <row r="42" spans="1:30" ht="15.75" customHeight="1">
      <c r="A42" s="788"/>
      <c r="B42" s="789"/>
      <c r="C42" s="793"/>
      <c r="D42" s="794"/>
      <c r="E42" s="794"/>
      <c r="F42" s="794"/>
      <c r="G42" s="794"/>
      <c r="H42" s="795"/>
      <c r="I42" s="796"/>
      <c r="J42" s="796"/>
      <c r="K42" s="796"/>
      <c r="L42" s="796"/>
      <c r="M42" s="796"/>
      <c r="N42" s="793"/>
      <c r="O42" s="794"/>
      <c r="P42" s="801" t="s">
        <v>104</v>
      </c>
      <c r="Q42" s="826" t="s">
        <v>105</v>
      </c>
      <c r="R42" s="827"/>
      <c r="S42" s="828"/>
      <c r="T42" s="829"/>
      <c r="U42" s="830"/>
      <c r="V42" s="830"/>
      <c r="W42" s="831"/>
      <c r="X42" s="812"/>
      <c r="Y42" s="813"/>
      <c r="Z42" s="813"/>
      <c r="AA42" s="814"/>
      <c r="AB42" s="818"/>
      <c r="AC42" s="819"/>
      <c r="AD42" s="820"/>
    </row>
    <row r="43" spans="1:30" ht="15.75" customHeight="1">
      <c r="A43" s="834"/>
      <c r="B43" s="835"/>
      <c r="C43" s="836"/>
      <c r="D43" s="837"/>
      <c r="E43" s="837"/>
      <c r="F43" s="837"/>
      <c r="G43" s="837"/>
      <c r="H43" s="838"/>
      <c r="I43" s="796"/>
      <c r="J43" s="796"/>
      <c r="K43" s="796"/>
      <c r="L43" s="796"/>
      <c r="M43" s="796"/>
      <c r="N43" s="836"/>
      <c r="O43" s="837"/>
      <c r="P43" s="841"/>
      <c r="Q43" s="821" t="s">
        <v>106</v>
      </c>
      <c r="R43" s="857"/>
      <c r="S43" s="822"/>
      <c r="T43" s="823"/>
      <c r="U43" s="824"/>
      <c r="V43" s="824"/>
      <c r="W43" s="825"/>
      <c r="X43" s="848"/>
      <c r="Y43" s="849"/>
      <c r="Z43" s="849"/>
      <c r="AA43" s="850"/>
      <c r="AB43" s="854"/>
      <c r="AC43" s="855"/>
      <c r="AD43" s="856"/>
    </row>
    <row r="44" spans="1:30" ht="15.75" customHeight="1">
      <c r="A44" s="832">
        <v>10</v>
      </c>
      <c r="B44" s="833"/>
      <c r="C44" s="790"/>
      <c r="D44" s="791"/>
      <c r="E44" s="791"/>
      <c r="F44" s="791"/>
      <c r="G44" s="791"/>
      <c r="H44" s="792"/>
      <c r="I44" s="796"/>
      <c r="J44" s="796"/>
      <c r="K44" s="796"/>
      <c r="L44" s="796"/>
      <c r="M44" s="796"/>
      <c r="N44" s="790"/>
      <c r="O44" s="791"/>
      <c r="P44" s="839" t="s">
        <v>100</v>
      </c>
      <c r="Q44" s="840" t="s">
        <v>101</v>
      </c>
      <c r="R44" s="821" t="s">
        <v>102</v>
      </c>
      <c r="S44" s="822"/>
      <c r="T44" s="842"/>
      <c r="U44" s="843"/>
      <c r="V44" s="843"/>
      <c r="W44" s="844"/>
      <c r="X44" s="845">
        <f>IF(SUM(T47,T46,T45)=0,"",SUM(T47,T46,T45))</f>
      </c>
      <c r="Y44" s="846"/>
      <c r="Z44" s="846"/>
      <c r="AA44" s="847"/>
      <c r="AB44" s="851"/>
      <c r="AC44" s="852"/>
      <c r="AD44" s="853"/>
    </row>
    <row r="45" spans="1:30" ht="15.75" customHeight="1">
      <c r="A45" s="788"/>
      <c r="B45" s="789"/>
      <c r="C45" s="793"/>
      <c r="D45" s="794"/>
      <c r="E45" s="794"/>
      <c r="F45" s="794"/>
      <c r="G45" s="794"/>
      <c r="H45" s="795"/>
      <c r="I45" s="796"/>
      <c r="J45" s="796"/>
      <c r="K45" s="796"/>
      <c r="L45" s="796"/>
      <c r="M45" s="796"/>
      <c r="N45" s="793"/>
      <c r="O45" s="794"/>
      <c r="P45" s="801"/>
      <c r="Q45" s="803"/>
      <c r="R45" s="821" t="s">
        <v>103</v>
      </c>
      <c r="S45" s="822"/>
      <c r="T45" s="823"/>
      <c r="U45" s="824"/>
      <c r="V45" s="824"/>
      <c r="W45" s="825"/>
      <c r="X45" s="812"/>
      <c r="Y45" s="813"/>
      <c r="Z45" s="813"/>
      <c r="AA45" s="814"/>
      <c r="AB45" s="818"/>
      <c r="AC45" s="819"/>
      <c r="AD45" s="820"/>
    </row>
    <row r="46" spans="1:30" ht="15.75" customHeight="1">
      <c r="A46" s="788"/>
      <c r="B46" s="789"/>
      <c r="C46" s="793"/>
      <c r="D46" s="794"/>
      <c r="E46" s="794"/>
      <c r="F46" s="794"/>
      <c r="G46" s="794"/>
      <c r="H46" s="795"/>
      <c r="I46" s="796"/>
      <c r="J46" s="796"/>
      <c r="K46" s="796"/>
      <c r="L46" s="796"/>
      <c r="M46" s="796"/>
      <c r="N46" s="793"/>
      <c r="O46" s="794"/>
      <c r="P46" s="801" t="s">
        <v>104</v>
      </c>
      <c r="Q46" s="826" t="s">
        <v>105</v>
      </c>
      <c r="R46" s="827"/>
      <c r="S46" s="828"/>
      <c r="T46" s="829"/>
      <c r="U46" s="830"/>
      <c r="V46" s="830"/>
      <c r="W46" s="831"/>
      <c r="X46" s="812"/>
      <c r="Y46" s="813"/>
      <c r="Z46" s="813"/>
      <c r="AA46" s="814"/>
      <c r="AB46" s="818"/>
      <c r="AC46" s="819"/>
      <c r="AD46" s="820"/>
    </row>
    <row r="47" spans="1:30" ht="15.75" customHeight="1">
      <c r="A47" s="858"/>
      <c r="B47" s="859"/>
      <c r="C47" s="860"/>
      <c r="D47" s="861"/>
      <c r="E47" s="861"/>
      <c r="F47" s="861"/>
      <c r="G47" s="861"/>
      <c r="H47" s="862"/>
      <c r="I47" s="863"/>
      <c r="J47" s="863"/>
      <c r="K47" s="863"/>
      <c r="L47" s="863"/>
      <c r="M47" s="863"/>
      <c r="N47" s="860"/>
      <c r="O47" s="861"/>
      <c r="P47" s="864"/>
      <c r="Q47" s="871" t="s">
        <v>106</v>
      </c>
      <c r="R47" s="872"/>
      <c r="S47" s="873"/>
      <c r="T47" s="874"/>
      <c r="U47" s="875"/>
      <c r="V47" s="875"/>
      <c r="W47" s="876"/>
      <c r="X47" s="865"/>
      <c r="Y47" s="866"/>
      <c r="Z47" s="866"/>
      <c r="AA47" s="867"/>
      <c r="AB47" s="868"/>
      <c r="AC47" s="869"/>
      <c r="AD47" s="870"/>
    </row>
    <row r="48" spans="1:30" ht="15.75" customHeight="1">
      <c r="A48" s="877" t="s">
        <v>107</v>
      </c>
      <c r="B48" s="878"/>
      <c r="C48" s="878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878"/>
      <c r="Q48" s="883" t="s">
        <v>108</v>
      </c>
      <c r="R48" s="883"/>
      <c r="S48" s="883"/>
      <c r="T48" s="884">
        <f>SUM(T9,T13,T17,T21,T25,T29,T33,T37,T41,T45)</f>
        <v>0</v>
      </c>
      <c r="U48" s="885"/>
      <c r="V48" s="885"/>
      <c r="W48" s="885"/>
      <c r="X48" s="884">
        <f>SUM(T48:W50)</f>
        <v>0</v>
      </c>
      <c r="Y48" s="885"/>
      <c r="Z48" s="885"/>
      <c r="AA48" s="885"/>
      <c r="AB48" s="888"/>
      <c r="AC48" s="889"/>
      <c r="AD48" s="890"/>
    </row>
    <row r="49" spans="1:30" ht="15.75" customHeight="1">
      <c r="A49" s="879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26" t="s">
        <v>105</v>
      </c>
      <c r="R49" s="827"/>
      <c r="S49" s="828"/>
      <c r="T49" s="897">
        <f>SUM(T10,T14,T18,T22,T26,T30,T34,T38,T42,T46)</f>
        <v>0</v>
      </c>
      <c r="U49" s="886"/>
      <c r="V49" s="886"/>
      <c r="W49" s="886"/>
      <c r="X49" s="886"/>
      <c r="Y49" s="886"/>
      <c r="Z49" s="886"/>
      <c r="AA49" s="886"/>
      <c r="AB49" s="891"/>
      <c r="AC49" s="892"/>
      <c r="AD49" s="893"/>
    </row>
    <row r="50" spans="1:30" ht="15.75" customHeight="1">
      <c r="A50" s="881"/>
      <c r="B50" s="882"/>
      <c r="C50" s="882"/>
      <c r="D50" s="882"/>
      <c r="E50" s="882"/>
      <c r="F50" s="882"/>
      <c r="G50" s="882"/>
      <c r="H50" s="882"/>
      <c r="I50" s="882"/>
      <c r="J50" s="882"/>
      <c r="K50" s="882"/>
      <c r="L50" s="882"/>
      <c r="M50" s="882"/>
      <c r="N50" s="882"/>
      <c r="O50" s="882"/>
      <c r="P50" s="882"/>
      <c r="Q50" s="898" t="s">
        <v>106</v>
      </c>
      <c r="R50" s="898"/>
      <c r="S50" s="898"/>
      <c r="T50" s="899">
        <f>SUM(T11,T15,T19,T23,T27,T31,T35,T39,T43,T47)</f>
        <v>0</v>
      </c>
      <c r="U50" s="887"/>
      <c r="V50" s="887"/>
      <c r="W50" s="887"/>
      <c r="X50" s="887"/>
      <c r="Y50" s="887"/>
      <c r="Z50" s="887"/>
      <c r="AA50" s="887"/>
      <c r="AB50" s="894"/>
      <c r="AC50" s="895"/>
      <c r="AD50" s="896"/>
    </row>
    <row r="51" spans="1:30" ht="15.75" customHeight="1">
      <c r="A51" s="786">
        <v>11</v>
      </c>
      <c r="B51" s="787"/>
      <c r="C51" s="798"/>
      <c r="D51" s="799"/>
      <c r="E51" s="799"/>
      <c r="F51" s="799"/>
      <c r="G51" s="799"/>
      <c r="H51" s="900"/>
      <c r="I51" s="901"/>
      <c r="J51" s="901"/>
      <c r="K51" s="901"/>
      <c r="L51" s="901"/>
      <c r="M51" s="901"/>
      <c r="N51" s="798"/>
      <c r="O51" s="799"/>
      <c r="P51" s="800" t="s">
        <v>100</v>
      </c>
      <c r="Q51" s="802" t="s">
        <v>101</v>
      </c>
      <c r="R51" s="804" t="s">
        <v>102</v>
      </c>
      <c r="S51" s="805"/>
      <c r="T51" s="806"/>
      <c r="U51" s="807"/>
      <c r="V51" s="807"/>
      <c r="W51" s="808"/>
      <c r="X51" s="809">
        <f>IF(SUM(T54,T53,T52)=0,"",SUM(T54,T53,T52))</f>
      </c>
      <c r="Y51" s="810"/>
      <c r="Z51" s="810"/>
      <c r="AA51" s="811"/>
      <c r="AB51" s="815"/>
      <c r="AC51" s="816"/>
      <c r="AD51" s="817"/>
    </row>
    <row r="52" spans="1:30" ht="15.75" customHeight="1">
      <c r="A52" s="788"/>
      <c r="B52" s="789"/>
      <c r="C52" s="793"/>
      <c r="D52" s="794"/>
      <c r="E52" s="794"/>
      <c r="F52" s="794"/>
      <c r="G52" s="794"/>
      <c r="H52" s="795"/>
      <c r="I52" s="796"/>
      <c r="J52" s="796"/>
      <c r="K52" s="796"/>
      <c r="L52" s="796"/>
      <c r="M52" s="796"/>
      <c r="N52" s="793"/>
      <c r="O52" s="794"/>
      <c r="P52" s="801"/>
      <c r="Q52" s="803"/>
      <c r="R52" s="821" t="s">
        <v>103</v>
      </c>
      <c r="S52" s="822"/>
      <c r="T52" s="823"/>
      <c r="U52" s="824"/>
      <c r="V52" s="824"/>
      <c r="W52" s="825"/>
      <c r="X52" s="812"/>
      <c r="Y52" s="813"/>
      <c r="Z52" s="813"/>
      <c r="AA52" s="814"/>
      <c r="AB52" s="818"/>
      <c r="AC52" s="819"/>
      <c r="AD52" s="820"/>
    </row>
    <row r="53" spans="1:30" ht="15.75" customHeight="1">
      <c r="A53" s="788"/>
      <c r="B53" s="789"/>
      <c r="C53" s="793"/>
      <c r="D53" s="794"/>
      <c r="E53" s="794"/>
      <c r="F53" s="794"/>
      <c r="G53" s="794"/>
      <c r="H53" s="795"/>
      <c r="I53" s="796"/>
      <c r="J53" s="796"/>
      <c r="K53" s="796"/>
      <c r="L53" s="796"/>
      <c r="M53" s="796"/>
      <c r="N53" s="793"/>
      <c r="O53" s="794"/>
      <c r="P53" s="801" t="s">
        <v>104</v>
      </c>
      <c r="Q53" s="826" t="s">
        <v>105</v>
      </c>
      <c r="R53" s="827"/>
      <c r="S53" s="828"/>
      <c r="T53" s="829"/>
      <c r="U53" s="830"/>
      <c r="V53" s="830"/>
      <c r="W53" s="831"/>
      <c r="X53" s="812"/>
      <c r="Y53" s="813"/>
      <c r="Z53" s="813"/>
      <c r="AA53" s="814"/>
      <c r="AB53" s="818"/>
      <c r="AC53" s="819"/>
      <c r="AD53" s="820"/>
    </row>
    <row r="54" spans="1:30" ht="15.75" customHeight="1">
      <c r="A54" s="788"/>
      <c r="B54" s="789"/>
      <c r="C54" s="793"/>
      <c r="D54" s="794"/>
      <c r="E54" s="794"/>
      <c r="F54" s="794"/>
      <c r="G54" s="794"/>
      <c r="H54" s="795"/>
      <c r="I54" s="797"/>
      <c r="J54" s="797"/>
      <c r="K54" s="797"/>
      <c r="L54" s="797"/>
      <c r="M54" s="797"/>
      <c r="N54" s="793"/>
      <c r="O54" s="794"/>
      <c r="P54" s="801"/>
      <c r="Q54" s="826" t="s">
        <v>106</v>
      </c>
      <c r="R54" s="827"/>
      <c r="S54" s="828"/>
      <c r="T54" s="829"/>
      <c r="U54" s="830"/>
      <c r="V54" s="830"/>
      <c r="W54" s="831"/>
      <c r="X54" s="812"/>
      <c r="Y54" s="813"/>
      <c r="Z54" s="813"/>
      <c r="AA54" s="814"/>
      <c r="AB54" s="818"/>
      <c r="AC54" s="819"/>
      <c r="AD54" s="820"/>
    </row>
    <row r="55" spans="1:30" ht="15.75" customHeight="1">
      <c r="A55" s="832">
        <v>12</v>
      </c>
      <c r="B55" s="833"/>
      <c r="C55" s="790"/>
      <c r="D55" s="791"/>
      <c r="E55" s="791"/>
      <c r="F55" s="791"/>
      <c r="G55" s="791"/>
      <c r="H55" s="792"/>
      <c r="I55" s="796"/>
      <c r="J55" s="796"/>
      <c r="K55" s="796"/>
      <c r="L55" s="796"/>
      <c r="M55" s="796"/>
      <c r="N55" s="790"/>
      <c r="O55" s="791"/>
      <c r="P55" s="839" t="s">
        <v>100</v>
      </c>
      <c r="Q55" s="840" t="s">
        <v>101</v>
      </c>
      <c r="R55" s="821" t="s">
        <v>102</v>
      </c>
      <c r="S55" s="822"/>
      <c r="T55" s="842"/>
      <c r="U55" s="843"/>
      <c r="V55" s="843"/>
      <c r="W55" s="844"/>
      <c r="X55" s="845">
        <f>IF(SUM(T58,T57,T56)=0,"",SUM(T58,T57,T56))</f>
      </c>
      <c r="Y55" s="846"/>
      <c r="Z55" s="846"/>
      <c r="AA55" s="847"/>
      <c r="AB55" s="851"/>
      <c r="AC55" s="852"/>
      <c r="AD55" s="853"/>
    </row>
    <row r="56" spans="1:30" ht="15.75" customHeight="1">
      <c r="A56" s="788"/>
      <c r="B56" s="789"/>
      <c r="C56" s="793"/>
      <c r="D56" s="794"/>
      <c r="E56" s="794"/>
      <c r="F56" s="794"/>
      <c r="G56" s="794"/>
      <c r="H56" s="795"/>
      <c r="I56" s="796"/>
      <c r="J56" s="796"/>
      <c r="K56" s="796"/>
      <c r="L56" s="796"/>
      <c r="M56" s="796"/>
      <c r="N56" s="793"/>
      <c r="O56" s="794"/>
      <c r="P56" s="801"/>
      <c r="Q56" s="803"/>
      <c r="R56" s="821" t="s">
        <v>103</v>
      </c>
      <c r="S56" s="822"/>
      <c r="T56" s="823"/>
      <c r="U56" s="824"/>
      <c r="V56" s="824"/>
      <c r="W56" s="825"/>
      <c r="X56" s="812"/>
      <c r="Y56" s="813"/>
      <c r="Z56" s="813"/>
      <c r="AA56" s="814"/>
      <c r="AB56" s="818"/>
      <c r="AC56" s="819"/>
      <c r="AD56" s="820"/>
    </row>
    <row r="57" spans="1:30" ht="15.75" customHeight="1">
      <c r="A57" s="788"/>
      <c r="B57" s="789"/>
      <c r="C57" s="793"/>
      <c r="D57" s="794"/>
      <c r="E57" s="794"/>
      <c r="F57" s="794"/>
      <c r="G57" s="794"/>
      <c r="H57" s="795"/>
      <c r="I57" s="796"/>
      <c r="J57" s="796"/>
      <c r="K57" s="796"/>
      <c r="L57" s="796"/>
      <c r="M57" s="796"/>
      <c r="N57" s="793"/>
      <c r="O57" s="794"/>
      <c r="P57" s="801" t="s">
        <v>104</v>
      </c>
      <c r="Q57" s="826" t="s">
        <v>105</v>
      </c>
      <c r="R57" s="827"/>
      <c r="S57" s="828"/>
      <c r="T57" s="829"/>
      <c r="U57" s="830"/>
      <c r="V57" s="830"/>
      <c r="W57" s="831"/>
      <c r="X57" s="812"/>
      <c r="Y57" s="813"/>
      <c r="Z57" s="813"/>
      <c r="AA57" s="814"/>
      <c r="AB57" s="818"/>
      <c r="AC57" s="819"/>
      <c r="AD57" s="820"/>
    </row>
    <row r="58" spans="1:30" ht="15.75" customHeight="1">
      <c r="A58" s="834"/>
      <c r="B58" s="835"/>
      <c r="C58" s="836"/>
      <c r="D58" s="837"/>
      <c r="E58" s="837"/>
      <c r="F58" s="837"/>
      <c r="G58" s="837"/>
      <c r="H58" s="838"/>
      <c r="I58" s="796"/>
      <c r="J58" s="796"/>
      <c r="K58" s="796"/>
      <c r="L58" s="796"/>
      <c r="M58" s="796"/>
      <c r="N58" s="836"/>
      <c r="O58" s="837"/>
      <c r="P58" s="841"/>
      <c r="Q58" s="821" t="s">
        <v>106</v>
      </c>
      <c r="R58" s="857"/>
      <c r="S58" s="822"/>
      <c r="T58" s="823"/>
      <c r="U58" s="824"/>
      <c r="V58" s="824"/>
      <c r="W58" s="825"/>
      <c r="X58" s="848"/>
      <c r="Y58" s="849"/>
      <c r="Z58" s="849"/>
      <c r="AA58" s="850"/>
      <c r="AB58" s="854"/>
      <c r="AC58" s="855"/>
      <c r="AD58" s="856"/>
    </row>
    <row r="59" spans="1:30" ht="15.75" customHeight="1">
      <c r="A59" s="832">
        <v>13</v>
      </c>
      <c r="B59" s="833"/>
      <c r="C59" s="790"/>
      <c r="D59" s="791"/>
      <c r="E59" s="791"/>
      <c r="F59" s="791"/>
      <c r="G59" s="791"/>
      <c r="H59" s="792"/>
      <c r="I59" s="796"/>
      <c r="J59" s="796"/>
      <c r="K59" s="796"/>
      <c r="L59" s="796"/>
      <c r="M59" s="796"/>
      <c r="N59" s="790"/>
      <c r="O59" s="791"/>
      <c r="P59" s="839" t="s">
        <v>100</v>
      </c>
      <c r="Q59" s="840" t="s">
        <v>101</v>
      </c>
      <c r="R59" s="821" t="s">
        <v>102</v>
      </c>
      <c r="S59" s="822"/>
      <c r="T59" s="842"/>
      <c r="U59" s="843"/>
      <c r="V59" s="843"/>
      <c r="W59" s="844"/>
      <c r="X59" s="845">
        <f>IF(SUM(T62,T61,T60)=0,"",SUM(T62,T61,T60))</f>
      </c>
      <c r="Y59" s="846"/>
      <c r="Z59" s="846"/>
      <c r="AA59" s="847"/>
      <c r="AB59" s="851"/>
      <c r="AC59" s="852"/>
      <c r="AD59" s="853"/>
    </row>
    <row r="60" spans="1:30" ht="15.75" customHeight="1">
      <c r="A60" s="788"/>
      <c r="B60" s="789"/>
      <c r="C60" s="793"/>
      <c r="D60" s="794"/>
      <c r="E60" s="794"/>
      <c r="F60" s="794"/>
      <c r="G60" s="794"/>
      <c r="H60" s="795"/>
      <c r="I60" s="796"/>
      <c r="J60" s="796"/>
      <c r="K60" s="796"/>
      <c r="L60" s="796"/>
      <c r="M60" s="796"/>
      <c r="N60" s="793"/>
      <c r="O60" s="794"/>
      <c r="P60" s="801"/>
      <c r="Q60" s="803"/>
      <c r="R60" s="821" t="s">
        <v>103</v>
      </c>
      <c r="S60" s="822"/>
      <c r="T60" s="823"/>
      <c r="U60" s="824"/>
      <c r="V60" s="824"/>
      <c r="W60" s="825"/>
      <c r="X60" s="812"/>
      <c r="Y60" s="813"/>
      <c r="Z60" s="813"/>
      <c r="AA60" s="814"/>
      <c r="AB60" s="818"/>
      <c r="AC60" s="819"/>
      <c r="AD60" s="820"/>
    </row>
    <row r="61" spans="1:30" ht="15.75" customHeight="1">
      <c r="A61" s="788"/>
      <c r="B61" s="789"/>
      <c r="C61" s="793"/>
      <c r="D61" s="794"/>
      <c r="E61" s="794"/>
      <c r="F61" s="794"/>
      <c r="G61" s="794"/>
      <c r="H61" s="795"/>
      <c r="I61" s="796"/>
      <c r="J61" s="796"/>
      <c r="K61" s="796"/>
      <c r="L61" s="796"/>
      <c r="M61" s="796"/>
      <c r="N61" s="793"/>
      <c r="O61" s="794"/>
      <c r="P61" s="801" t="s">
        <v>104</v>
      </c>
      <c r="Q61" s="826" t="s">
        <v>105</v>
      </c>
      <c r="R61" s="827"/>
      <c r="S61" s="828"/>
      <c r="T61" s="829"/>
      <c r="U61" s="830"/>
      <c r="V61" s="830"/>
      <c r="W61" s="831"/>
      <c r="X61" s="812"/>
      <c r="Y61" s="813"/>
      <c r="Z61" s="813"/>
      <c r="AA61" s="814"/>
      <c r="AB61" s="818"/>
      <c r="AC61" s="819"/>
      <c r="AD61" s="820"/>
    </row>
    <row r="62" spans="1:30" ht="15.75" customHeight="1">
      <c r="A62" s="834"/>
      <c r="B62" s="835"/>
      <c r="C62" s="836"/>
      <c r="D62" s="837"/>
      <c r="E62" s="837"/>
      <c r="F62" s="837"/>
      <c r="G62" s="837"/>
      <c r="H62" s="838"/>
      <c r="I62" s="796"/>
      <c r="J62" s="796"/>
      <c r="K62" s="796"/>
      <c r="L62" s="796"/>
      <c r="M62" s="796"/>
      <c r="N62" s="836"/>
      <c r="O62" s="837"/>
      <c r="P62" s="841"/>
      <c r="Q62" s="821" t="s">
        <v>106</v>
      </c>
      <c r="R62" s="857"/>
      <c r="S62" s="822"/>
      <c r="T62" s="823"/>
      <c r="U62" s="824"/>
      <c r="V62" s="824"/>
      <c r="W62" s="825"/>
      <c r="X62" s="848"/>
      <c r="Y62" s="849"/>
      <c r="Z62" s="849"/>
      <c r="AA62" s="850"/>
      <c r="AB62" s="854"/>
      <c r="AC62" s="855"/>
      <c r="AD62" s="856"/>
    </row>
    <row r="63" spans="1:30" ht="15.75" customHeight="1">
      <c r="A63" s="832">
        <v>14</v>
      </c>
      <c r="B63" s="833"/>
      <c r="C63" s="790"/>
      <c r="D63" s="791"/>
      <c r="E63" s="791"/>
      <c r="F63" s="791"/>
      <c r="G63" s="791"/>
      <c r="H63" s="792"/>
      <c r="I63" s="796"/>
      <c r="J63" s="796"/>
      <c r="K63" s="796"/>
      <c r="L63" s="796"/>
      <c r="M63" s="796"/>
      <c r="N63" s="790"/>
      <c r="O63" s="791"/>
      <c r="P63" s="839" t="s">
        <v>100</v>
      </c>
      <c r="Q63" s="840" t="s">
        <v>101</v>
      </c>
      <c r="R63" s="821" t="s">
        <v>102</v>
      </c>
      <c r="S63" s="822"/>
      <c r="T63" s="842"/>
      <c r="U63" s="843"/>
      <c r="V63" s="843"/>
      <c r="W63" s="844"/>
      <c r="X63" s="845">
        <f>IF(SUM(T66,T65,T64)=0,"",SUM(T66,T65,T64))</f>
      </c>
      <c r="Y63" s="846"/>
      <c r="Z63" s="846"/>
      <c r="AA63" s="847"/>
      <c r="AB63" s="851"/>
      <c r="AC63" s="852"/>
      <c r="AD63" s="853"/>
    </row>
    <row r="64" spans="1:30" ht="15.75" customHeight="1">
      <c r="A64" s="788"/>
      <c r="B64" s="789"/>
      <c r="C64" s="793"/>
      <c r="D64" s="794"/>
      <c r="E64" s="794"/>
      <c r="F64" s="794"/>
      <c r="G64" s="794"/>
      <c r="H64" s="795"/>
      <c r="I64" s="796"/>
      <c r="J64" s="796"/>
      <c r="K64" s="796"/>
      <c r="L64" s="796"/>
      <c r="M64" s="796"/>
      <c r="N64" s="793"/>
      <c r="O64" s="794"/>
      <c r="P64" s="801"/>
      <c r="Q64" s="803"/>
      <c r="R64" s="821" t="s">
        <v>103</v>
      </c>
      <c r="S64" s="822"/>
      <c r="T64" s="823"/>
      <c r="U64" s="824"/>
      <c r="V64" s="824"/>
      <c r="W64" s="825"/>
      <c r="X64" s="812"/>
      <c r="Y64" s="813"/>
      <c r="Z64" s="813"/>
      <c r="AA64" s="814"/>
      <c r="AB64" s="818"/>
      <c r="AC64" s="819"/>
      <c r="AD64" s="820"/>
    </row>
    <row r="65" spans="1:30" ht="15.75" customHeight="1">
      <c r="A65" s="788"/>
      <c r="B65" s="789"/>
      <c r="C65" s="793"/>
      <c r="D65" s="794"/>
      <c r="E65" s="794"/>
      <c r="F65" s="794"/>
      <c r="G65" s="794"/>
      <c r="H65" s="795"/>
      <c r="I65" s="796"/>
      <c r="J65" s="796"/>
      <c r="K65" s="796"/>
      <c r="L65" s="796"/>
      <c r="M65" s="796"/>
      <c r="N65" s="793"/>
      <c r="O65" s="794"/>
      <c r="P65" s="801" t="s">
        <v>104</v>
      </c>
      <c r="Q65" s="826" t="s">
        <v>105</v>
      </c>
      <c r="R65" s="827"/>
      <c r="S65" s="828"/>
      <c r="T65" s="829"/>
      <c r="U65" s="830"/>
      <c r="V65" s="830"/>
      <c r="W65" s="831"/>
      <c r="X65" s="812"/>
      <c r="Y65" s="813"/>
      <c r="Z65" s="813"/>
      <c r="AA65" s="814"/>
      <c r="AB65" s="818"/>
      <c r="AC65" s="819"/>
      <c r="AD65" s="820"/>
    </row>
    <row r="66" spans="1:30" ht="15.75" customHeight="1">
      <c r="A66" s="834"/>
      <c r="B66" s="835"/>
      <c r="C66" s="836"/>
      <c r="D66" s="837"/>
      <c r="E66" s="837"/>
      <c r="F66" s="837"/>
      <c r="G66" s="837"/>
      <c r="H66" s="838"/>
      <c r="I66" s="796"/>
      <c r="J66" s="796"/>
      <c r="K66" s="796"/>
      <c r="L66" s="796"/>
      <c r="M66" s="796"/>
      <c r="N66" s="836"/>
      <c r="O66" s="837"/>
      <c r="P66" s="841"/>
      <c r="Q66" s="821" t="s">
        <v>106</v>
      </c>
      <c r="R66" s="857"/>
      <c r="S66" s="822"/>
      <c r="T66" s="823"/>
      <c r="U66" s="824"/>
      <c r="V66" s="824"/>
      <c r="W66" s="825"/>
      <c r="X66" s="848"/>
      <c r="Y66" s="849"/>
      <c r="Z66" s="849"/>
      <c r="AA66" s="850"/>
      <c r="AB66" s="854"/>
      <c r="AC66" s="855"/>
      <c r="AD66" s="856"/>
    </row>
    <row r="67" spans="1:30" ht="15.75" customHeight="1">
      <c r="A67" s="832">
        <v>15</v>
      </c>
      <c r="B67" s="833"/>
      <c r="C67" s="790"/>
      <c r="D67" s="791"/>
      <c r="E67" s="791"/>
      <c r="F67" s="791"/>
      <c r="G67" s="791"/>
      <c r="H67" s="792"/>
      <c r="I67" s="796"/>
      <c r="J67" s="796"/>
      <c r="K67" s="796"/>
      <c r="L67" s="796"/>
      <c r="M67" s="796"/>
      <c r="N67" s="790"/>
      <c r="O67" s="791"/>
      <c r="P67" s="839" t="s">
        <v>100</v>
      </c>
      <c r="Q67" s="840" t="s">
        <v>101</v>
      </c>
      <c r="R67" s="821" t="s">
        <v>102</v>
      </c>
      <c r="S67" s="822"/>
      <c r="T67" s="842"/>
      <c r="U67" s="843"/>
      <c r="V67" s="843"/>
      <c r="W67" s="844"/>
      <c r="X67" s="845">
        <f>IF(SUM(T70,T69,T68)=0,"",SUM(T70,T69,T68))</f>
      </c>
      <c r="Y67" s="846"/>
      <c r="Z67" s="846"/>
      <c r="AA67" s="847"/>
      <c r="AB67" s="851"/>
      <c r="AC67" s="852"/>
      <c r="AD67" s="853"/>
    </row>
    <row r="68" spans="1:30" ht="15.75" customHeight="1">
      <c r="A68" s="788"/>
      <c r="B68" s="789"/>
      <c r="C68" s="793"/>
      <c r="D68" s="794"/>
      <c r="E68" s="794"/>
      <c r="F68" s="794"/>
      <c r="G68" s="794"/>
      <c r="H68" s="795"/>
      <c r="I68" s="796"/>
      <c r="J68" s="796"/>
      <c r="K68" s="796"/>
      <c r="L68" s="796"/>
      <c r="M68" s="796"/>
      <c r="N68" s="793"/>
      <c r="O68" s="794"/>
      <c r="P68" s="801"/>
      <c r="Q68" s="803"/>
      <c r="R68" s="821" t="s">
        <v>103</v>
      </c>
      <c r="S68" s="822"/>
      <c r="T68" s="823"/>
      <c r="U68" s="824"/>
      <c r="V68" s="824"/>
      <c r="W68" s="825"/>
      <c r="X68" s="812"/>
      <c r="Y68" s="813"/>
      <c r="Z68" s="813"/>
      <c r="AA68" s="814"/>
      <c r="AB68" s="818"/>
      <c r="AC68" s="819"/>
      <c r="AD68" s="820"/>
    </row>
    <row r="69" spans="1:30" ht="15.75" customHeight="1">
      <c r="A69" s="788"/>
      <c r="B69" s="789"/>
      <c r="C69" s="793"/>
      <c r="D69" s="794"/>
      <c r="E69" s="794"/>
      <c r="F69" s="794"/>
      <c r="G69" s="794"/>
      <c r="H69" s="795"/>
      <c r="I69" s="796"/>
      <c r="J69" s="796"/>
      <c r="K69" s="796"/>
      <c r="L69" s="796"/>
      <c r="M69" s="796"/>
      <c r="N69" s="793"/>
      <c r="O69" s="794"/>
      <c r="P69" s="801" t="s">
        <v>104</v>
      </c>
      <c r="Q69" s="826" t="s">
        <v>105</v>
      </c>
      <c r="R69" s="827"/>
      <c r="S69" s="828"/>
      <c r="T69" s="829"/>
      <c r="U69" s="830"/>
      <c r="V69" s="830"/>
      <c r="W69" s="831"/>
      <c r="X69" s="812"/>
      <c r="Y69" s="813"/>
      <c r="Z69" s="813"/>
      <c r="AA69" s="814"/>
      <c r="AB69" s="818"/>
      <c r="AC69" s="819"/>
      <c r="AD69" s="820"/>
    </row>
    <row r="70" spans="1:30" ht="15.75" customHeight="1">
      <c r="A70" s="834"/>
      <c r="B70" s="835"/>
      <c r="C70" s="836"/>
      <c r="D70" s="837"/>
      <c r="E70" s="837"/>
      <c r="F70" s="837"/>
      <c r="G70" s="837"/>
      <c r="H70" s="838"/>
      <c r="I70" s="796"/>
      <c r="J70" s="796"/>
      <c r="K70" s="796"/>
      <c r="L70" s="796"/>
      <c r="M70" s="796"/>
      <c r="N70" s="836"/>
      <c r="O70" s="837"/>
      <c r="P70" s="841"/>
      <c r="Q70" s="821" t="s">
        <v>106</v>
      </c>
      <c r="R70" s="857"/>
      <c r="S70" s="822"/>
      <c r="T70" s="823"/>
      <c r="U70" s="824"/>
      <c r="V70" s="824"/>
      <c r="W70" s="825"/>
      <c r="X70" s="848"/>
      <c r="Y70" s="849"/>
      <c r="Z70" s="849"/>
      <c r="AA70" s="850"/>
      <c r="AB70" s="854"/>
      <c r="AC70" s="855"/>
      <c r="AD70" s="856"/>
    </row>
    <row r="71" spans="1:30" ht="15.75" customHeight="1">
      <c r="A71" s="832">
        <v>16</v>
      </c>
      <c r="B71" s="833"/>
      <c r="C71" s="790"/>
      <c r="D71" s="791"/>
      <c r="E71" s="791"/>
      <c r="F71" s="791"/>
      <c r="G71" s="791"/>
      <c r="H71" s="792"/>
      <c r="I71" s="796"/>
      <c r="J71" s="796"/>
      <c r="K71" s="796"/>
      <c r="L71" s="796"/>
      <c r="M71" s="796"/>
      <c r="N71" s="790"/>
      <c r="O71" s="791"/>
      <c r="P71" s="839" t="s">
        <v>100</v>
      </c>
      <c r="Q71" s="840" t="s">
        <v>101</v>
      </c>
      <c r="R71" s="821" t="s">
        <v>102</v>
      </c>
      <c r="S71" s="822"/>
      <c r="T71" s="842"/>
      <c r="U71" s="843"/>
      <c r="V71" s="843"/>
      <c r="W71" s="844"/>
      <c r="X71" s="845">
        <f>IF(SUM(T74,T73,T72)=0,"",SUM(T74,T73,T72))</f>
      </c>
      <c r="Y71" s="846"/>
      <c r="Z71" s="846"/>
      <c r="AA71" s="847"/>
      <c r="AB71" s="851"/>
      <c r="AC71" s="852"/>
      <c r="AD71" s="853"/>
    </row>
    <row r="72" spans="1:30" ht="15.75" customHeight="1">
      <c r="A72" s="788"/>
      <c r="B72" s="789"/>
      <c r="C72" s="793"/>
      <c r="D72" s="794"/>
      <c r="E72" s="794"/>
      <c r="F72" s="794"/>
      <c r="G72" s="794"/>
      <c r="H72" s="795"/>
      <c r="I72" s="796"/>
      <c r="J72" s="796"/>
      <c r="K72" s="796"/>
      <c r="L72" s="796"/>
      <c r="M72" s="796"/>
      <c r="N72" s="793"/>
      <c r="O72" s="794"/>
      <c r="P72" s="801"/>
      <c r="Q72" s="803"/>
      <c r="R72" s="821" t="s">
        <v>103</v>
      </c>
      <c r="S72" s="822"/>
      <c r="T72" s="823"/>
      <c r="U72" s="824"/>
      <c r="V72" s="824"/>
      <c r="W72" s="825"/>
      <c r="X72" s="812"/>
      <c r="Y72" s="813"/>
      <c r="Z72" s="813"/>
      <c r="AA72" s="814"/>
      <c r="AB72" s="818"/>
      <c r="AC72" s="819"/>
      <c r="AD72" s="820"/>
    </row>
    <row r="73" spans="1:30" ht="15.75" customHeight="1">
      <c r="A73" s="788"/>
      <c r="B73" s="789"/>
      <c r="C73" s="793"/>
      <c r="D73" s="794"/>
      <c r="E73" s="794"/>
      <c r="F73" s="794"/>
      <c r="G73" s="794"/>
      <c r="H73" s="795"/>
      <c r="I73" s="796"/>
      <c r="J73" s="796"/>
      <c r="K73" s="796"/>
      <c r="L73" s="796"/>
      <c r="M73" s="796"/>
      <c r="N73" s="793"/>
      <c r="O73" s="794"/>
      <c r="P73" s="801" t="s">
        <v>104</v>
      </c>
      <c r="Q73" s="826" t="s">
        <v>105</v>
      </c>
      <c r="R73" s="827"/>
      <c r="S73" s="828"/>
      <c r="T73" s="829"/>
      <c r="U73" s="830"/>
      <c r="V73" s="830"/>
      <c r="W73" s="831"/>
      <c r="X73" s="812"/>
      <c r="Y73" s="813"/>
      <c r="Z73" s="813"/>
      <c r="AA73" s="814"/>
      <c r="AB73" s="818"/>
      <c r="AC73" s="819"/>
      <c r="AD73" s="820"/>
    </row>
    <row r="74" spans="1:30" ht="15.75" customHeight="1">
      <c r="A74" s="834"/>
      <c r="B74" s="835"/>
      <c r="C74" s="836"/>
      <c r="D74" s="837"/>
      <c r="E74" s="837"/>
      <c r="F74" s="837"/>
      <c r="G74" s="837"/>
      <c r="H74" s="838"/>
      <c r="I74" s="796"/>
      <c r="J74" s="796"/>
      <c r="K74" s="796"/>
      <c r="L74" s="796"/>
      <c r="M74" s="796"/>
      <c r="N74" s="836"/>
      <c r="O74" s="837"/>
      <c r="P74" s="841"/>
      <c r="Q74" s="821" t="s">
        <v>106</v>
      </c>
      <c r="R74" s="857"/>
      <c r="S74" s="822"/>
      <c r="T74" s="823"/>
      <c r="U74" s="824"/>
      <c r="V74" s="824"/>
      <c r="W74" s="825"/>
      <c r="X74" s="848"/>
      <c r="Y74" s="849"/>
      <c r="Z74" s="849"/>
      <c r="AA74" s="850"/>
      <c r="AB74" s="854"/>
      <c r="AC74" s="855"/>
      <c r="AD74" s="856"/>
    </row>
    <row r="75" spans="1:30" ht="15.75" customHeight="1">
      <c r="A75" s="832">
        <v>17</v>
      </c>
      <c r="B75" s="833"/>
      <c r="C75" s="790"/>
      <c r="D75" s="791"/>
      <c r="E75" s="791"/>
      <c r="F75" s="791"/>
      <c r="G75" s="791"/>
      <c r="H75" s="792"/>
      <c r="I75" s="796"/>
      <c r="J75" s="796"/>
      <c r="K75" s="796"/>
      <c r="L75" s="796"/>
      <c r="M75" s="796"/>
      <c r="N75" s="790"/>
      <c r="O75" s="791"/>
      <c r="P75" s="839" t="s">
        <v>100</v>
      </c>
      <c r="Q75" s="840" t="s">
        <v>101</v>
      </c>
      <c r="R75" s="821" t="s">
        <v>102</v>
      </c>
      <c r="S75" s="822"/>
      <c r="T75" s="842"/>
      <c r="U75" s="843"/>
      <c r="V75" s="843"/>
      <c r="W75" s="844"/>
      <c r="X75" s="845">
        <f>IF(SUM(T78,T77,T76)=0,"",SUM(T78,T77,T76))</f>
      </c>
      <c r="Y75" s="846"/>
      <c r="Z75" s="846"/>
      <c r="AA75" s="847"/>
      <c r="AB75" s="851"/>
      <c r="AC75" s="852"/>
      <c r="AD75" s="853"/>
    </row>
    <row r="76" spans="1:30" ht="15.75" customHeight="1">
      <c r="A76" s="788"/>
      <c r="B76" s="789"/>
      <c r="C76" s="793"/>
      <c r="D76" s="794"/>
      <c r="E76" s="794"/>
      <c r="F76" s="794"/>
      <c r="G76" s="794"/>
      <c r="H76" s="795"/>
      <c r="I76" s="796"/>
      <c r="J76" s="796"/>
      <c r="K76" s="796"/>
      <c r="L76" s="796"/>
      <c r="M76" s="796"/>
      <c r="N76" s="793"/>
      <c r="O76" s="794"/>
      <c r="P76" s="801"/>
      <c r="Q76" s="803"/>
      <c r="R76" s="821" t="s">
        <v>103</v>
      </c>
      <c r="S76" s="822"/>
      <c r="T76" s="823"/>
      <c r="U76" s="824"/>
      <c r="V76" s="824"/>
      <c r="W76" s="825"/>
      <c r="X76" s="812"/>
      <c r="Y76" s="813"/>
      <c r="Z76" s="813"/>
      <c r="AA76" s="814"/>
      <c r="AB76" s="818"/>
      <c r="AC76" s="819"/>
      <c r="AD76" s="820"/>
    </row>
    <row r="77" spans="1:30" ht="15.75" customHeight="1">
      <c r="A77" s="788"/>
      <c r="B77" s="789"/>
      <c r="C77" s="793"/>
      <c r="D77" s="794"/>
      <c r="E77" s="794"/>
      <c r="F77" s="794"/>
      <c r="G77" s="794"/>
      <c r="H77" s="795"/>
      <c r="I77" s="796"/>
      <c r="J77" s="796"/>
      <c r="K77" s="796"/>
      <c r="L77" s="796"/>
      <c r="M77" s="796"/>
      <c r="N77" s="793"/>
      <c r="O77" s="794"/>
      <c r="P77" s="801" t="s">
        <v>104</v>
      </c>
      <c r="Q77" s="826" t="s">
        <v>105</v>
      </c>
      <c r="R77" s="827"/>
      <c r="S77" s="828"/>
      <c r="T77" s="829"/>
      <c r="U77" s="830"/>
      <c r="V77" s="830"/>
      <c r="W77" s="831"/>
      <c r="X77" s="812"/>
      <c r="Y77" s="813"/>
      <c r="Z77" s="813"/>
      <c r="AA77" s="814"/>
      <c r="AB77" s="818"/>
      <c r="AC77" s="819"/>
      <c r="AD77" s="820"/>
    </row>
    <row r="78" spans="1:30" ht="15.75" customHeight="1">
      <c r="A78" s="834"/>
      <c r="B78" s="835"/>
      <c r="C78" s="836"/>
      <c r="D78" s="837"/>
      <c r="E78" s="837"/>
      <c r="F78" s="837"/>
      <c r="G78" s="837"/>
      <c r="H78" s="838"/>
      <c r="I78" s="796"/>
      <c r="J78" s="796"/>
      <c r="K78" s="796"/>
      <c r="L78" s="796"/>
      <c r="M78" s="796"/>
      <c r="N78" s="836"/>
      <c r="O78" s="837"/>
      <c r="P78" s="841"/>
      <c r="Q78" s="821" t="s">
        <v>106</v>
      </c>
      <c r="R78" s="857"/>
      <c r="S78" s="822"/>
      <c r="T78" s="823"/>
      <c r="U78" s="824"/>
      <c r="V78" s="824"/>
      <c r="W78" s="825"/>
      <c r="X78" s="848"/>
      <c r="Y78" s="849"/>
      <c r="Z78" s="849"/>
      <c r="AA78" s="850"/>
      <c r="AB78" s="854"/>
      <c r="AC78" s="855"/>
      <c r="AD78" s="856"/>
    </row>
    <row r="79" spans="1:30" ht="15.75" customHeight="1">
      <c r="A79" s="832">
        <v>18</v>
      </c>
      <c r="B79" s="833"/>
      <c r="C79" s="790"/>
      <c r="D79" s="791"/>
      <c r="E79" s="791"/>
      <c r="F79" s="791"/>
      <c r="G79" s="791"/>
      <c r="H79" s="792"/>
      <c r="I79" s="796"/>
      <c r="J79" s="796"/>
      <c r="K79" s="796"/>
      <c r="L79" s="796"/>
      <c r="M79" s="796"/>
      <c r="N79" s="790"/>
      <c r="O79" s="791"/>
      <c r="P79" s="839" t="s">
        <v>100</v>
      </c>
      <c r="Q79" s="840" t="s">
        <v>101</v>
      </c>
      <c r="R79" s="821" t="s">
        <v>102</v>
      </c>
      <c r="S79" s="822"/>
      <c r="T79" s="842"/>
      <c r="U79" s="843"/>
      <c r="V79" s="843"/>
      <c r="W79" s="844"/>
      <c r="X79" s="845">
        <f>IF(SUM(T82,T81,T80)=0,"",SUM(T82,T81,T80))</f>
      </c>
      <c r="Y79" s="846"/>
      <c r="Z79" s="846"/>
      <c r="AA79" s="847"/>
      <c r="AB79" s="851"/>
      <c r="AC79" s="852"/>
      <c r="AD79" s="853"/>
    </row>
    <row r="80" spans="1:30" ht="15.75" customHeight="1">
      <c r="A80" s="788"/>
      <c r="B80" s="789"/>
      <c r="C80" s="793"/>
      <c r="D80" s="794"/>
      <c r="E80" s="794"/>
      <c r="F80" s="794"/>
      <c r="G80" s="794"/>
      <c r="H80" s="795"/>
      <c r="I80" s="796"/>
      <c r="J80" s="796"/>
      <c r="K80" s="796"/>
      <c r="L80" s="796"/>
      <c r="M80" s="796"/>
      <c r="N80" s="793"/>
      <c r="O80" s="794"/>
      <c r="P80" s="801"/>
      <c r="Q80" s="803"/>
      <c r="R80" s="821" t="s">
        <v>103</v>
      </c>
      <c r="S80" s="822"/>
      <c r="T80" s="823"/>
      <c r="U80" s="824"/>
      <c r="V80" s="824"/>
      <c r="W80" s="825"/>
      <c r="X80" s="812"/>
      <c r="Y80" s="813"/>
      <c r="Z80" s="813"/>
      <c r="AA80" s="814"/>
      <c r="AB80" s="818"/>
      <c r="AC80" s="819"/>
      <c r="AD80" s="820"/>
    </row>
    <row r="81" spans="1:30" ht="15.75" customHeight="1">
      <c r="A81" s="788"/>
      <c r="B81" s="789"/>
      <c r="C81" s="793"/>
      <c r="D81" s="794"/>
      <c r="E81" s="794"/>
      <c r="F81" s="794"/>
      <c r="G81" s="794"/>
      <c r="H81" s="795"/>
      <c r="I81" s="796"/>
      <c r="J81" s="796"/>
      <c r="K81" s="796"/>
      <c r="L81" s="796"/>
      <c r="M81" s="796"/>
      <c r="N81" s="793"/>
      <c r="O81" s="794"/>
      <c r="P81" s="801" t="s">
        <v>104</v>
      </c>
      <c r="Q81" s="826" t="s">
        <v>105</v>
      </c>
      <c r="R81" s="827"/>
      <c r="S81" s="828"/>
      <c r="T81" s="829"/>
      <c r="U81" s="830"/>
      <c r="V81" s="830"/>
      <c r="W81" s="831"/>
      <c r="X81" s="812"/>
      <c r="Y81" s="813"/>
      <c r="Z81" s="813"/>
      <c r="AA81" s="814"/>
      <c r="AB81" s="818"/>
      <c r="AC81" s="819"/>
      <c r="AD81" s="820"/>
    </row>
    <row r="82" spans="1:30" ht="15.75" customHeight="1">
      <c r="A82" s="834"/>
      <c r="B82" s="835"/>
      <c r="C82" s="836"/>
      <c r="D82" s="837"/>
      <c r="E82" s="837"/>
      <c r="F82" s="837"/>
      <c r="G82" s="837"/>
      <c r="H82" s="838"/>
      <c r="I82" s="796"/>
      <c r="J82" s="796"/>
      <c r="K82" s="796"/>
      <c r="L82" s="796"/>
      <c r="M82" s="796"/>
      <c r="N82" s="836"/>
      <c r="O82" s="837"/>
      <c r="P82" s="841"/>
      <c r="Q82" s="821" t="s">
        <v>106</v>
      </c>
      <c r="R82" s="857"/>
      <c r="S82" s="822"/>
      <c r="T82" s="823"/>
      <c r="U82" s="824"/>
      <c r="V82" s="824"/>
      <c r="W82" s="825"/>
      <c r="X82" s="848"/>
      <c r="Y82" s="849"/>
      <c r="Z82" s="849"/>
      <c r="AA82" s="850"/>
      <c r="AB82" s="854"/>
      <c r="AC82" s="855"/>
      <c r="AD82" s="856"/>
    </row>
    <row r="83" spans="1:30" ht="15.75" customHeight="1">
      <c r="A83" s="832">
        <v>19</v>
      </c>
      <c r="B83" s="833"/>
      <c r="C83" s="790"/>
      <c r="D83" s="791"/>
      <c r="E83" s="791"/>
      <c r="F83" s="791"/>
      <c r="G83" s="791"/>
      <c r="H83" s="792"/>
      <c r="I83" s="796"/>
      <c r="J83" s="796"/>
      <c r="K83" s="796"/>
      <c r="L83" s="796"/>
      <c r="M83" s="796"/>
      <c r="N83" s="790"/>
      <c r="O83" s="791"/>
      <c r="P83" s="839" t="s">
        <v>100</v>
      </c>
      <c r="Q83" s="840" t="s">
        <v>101</v>
      </c>
      <c r="R83" s="821" t="s">
        <v>102</v>
      </c>
      <c r="S83" s="822"/>
      <c r="T83" s="842"/>
      <c r="U83" s="843"/>
      <c r="V83" s="843"/>
      <c r="W83" s="844"/>
      <c r="X83" s="845">
        <f>IF(SUM(T86,T85,T84)=0,"",SUM(T86,T85,T84))</f>
      </c>
      <c r="Y83" s="846"/>
      <c r="Z83" s="846"/>
      <c r="AA83" s="847"/>
      <c r="AB83" s="851"/>
      <c r="AC83" s="852"/>
      <c r="AD83" s="853"/>
    </row>
    <row r="84" spans="1:30" ht="15.75" customHeight="1">
      <c r="A84" s="788"/>
      <c r="B84" s="789"/>
      <c r="C84" s="793"/>
      <c r="D84" s="794"/>
      <c r="E84" s="794"/>
      <c r="F84" s="794"/>
      <c r="G84" s="794"/>
      <c r="H84" s="795"/>
      <c r="I84" s="796"/>
      <c r="J84" s="796"/>
      <c r="K84" s="796"/>
      <c r="L84" s="796"/>
      <c r="M84" s="796"/>
      <c r="N84" s="793"/>
      <c r="O84" s="794"/>
      <c r="P84" s="801"/>
      <c r="Q84" s="803"/>
      <c r="R84" s="821" t="s">
        <v>103</v>
      </c>
      <c r="S84" s="822"/>
      <c r="T84" s="823"/>
      <c r="U84" s="824"/>
      <c r="V84" s="824"/>
      <c r="W84" s="825"/>
      <c r="X84" s="812"/>
      <c r="Y84" s="813"/>
      <c r="Z84" s="813"/>
      <c r="AA84" s="814"/>
      <c r="AB84" s="818"/>
      <c r="AC84" s="819"/>
      <c r="AD84" s="820"/>
    </row>
    <row r="85" spans="1:30" ht="15.75" customHeight="1">
      <c r="A85" s="788"/>
      <c r="B85" s="789"/>
      <c r="C85" s="793"/>
      <c r="D85" s="794"/>
      <c r="E85" s="794"/>
      <c r="F85" s="794"/>
      <c r="G85" s="794"/>
      <c r="H85" s="795"/>
      <c r="I85" s="796"/>
      <c r="J85" s="796"/>
      <c r="K85" s="796"/>
      <c r="L85" s="796"/>
      <c r="M85" s="796"/>
      <c r="N85" s="793"/>
      <c r="O85" s="794"/>
      <c r="P85" s="801" t="s">
        <v>104</v>
      </c>
      <c r="Q85" s="826" t="s">
        <v>105</v>
      </c>
      <c r="R85" s="827"/>
      <c r="S85" s="828"/>
      <c r="T85" s="829"/>
      <c r="U85" s="830"/>
      <c r="V85" s="830"/>
      <c r="W85" s="831"/>
      <c r="X85" s="812"/>
      <c r="Y85" s="813"/>
      <c r="Z85" s="813"/>
      <c r="AA85" s="814"/>
      <c r="AB85" s="818"/>
      <c r="AC85" s="819"/>
      <c r="AD85" s="820"/>
    </row>
    <row r="86" spans="1:30" ht="15.75" customHeight="1">
      <c r="A86" s="834"/>
      <c r="B86" s="835"/>
      <c r="C86" s="836"/>
      <c r="D86" s="837"/>
      <c r="E86" s="837"/>
      <c r="F86" s="837"/>
      <c r="G86" s="837"/>
      <c r="H86" s="838"/>
      <c r="I86" s="796"/>
      <c r="J86" s="796"/>
      <c r="K86" s="796"/>
      <c r="L86" s="796"/>
      <c r="M86" s="796"/>
      <c r="N86" s="836"/>
      <c r="O86" s="837"/>
      <c r="P86" s="841"/>
      <c r="Q86" s="821" t="s">
        <v>106</v>
      </c>
      <c r="R86" s="857"/>
      <c r="S86" s="822"/>
      <c r="T86" s="823"/>
      <c r="U86" s="824"/>
      <c r="V86" s="824"/>
      <c r="W86" s="825"/>
      <c r="X86" s="848"/>
      <c r="Y86" s="849"/>
      <c r="Z86" s="849"/>
      <c r="AA86" s="850"/>
      <c r="AB86" s="854"/>
      <c r="AC86" s="855"/>
      <c r="AD86" s="856"/>
    </row>
    <row r="87" spans="1:30" ht="15.75" customHeight="1">
      <c r="A87" s="832">
        <v>20</v>
      </c>
      <c r="B87" s="833"/>
      <c r="C87" s="790"/>
      <c r="D87" s="791"/>
      <c r="E87" s="791"/>
      <c r="F87" s="791"/>
      <c r="G87" s="791"/>
      <c r="H87" s="792"/>
      <c r="I87" s="796"/>
      <c r="J87" s="796"/>
      <c r="K87" s="796"/>
      <c r="L87" s="796"/>
      <c r="M87" s="796"/>
      <c r="N87" s="790"/>
      <c r="O87" s="791"/>
      <c r="P87" s="839" t="s">
        <v>100</v>
      </c>
      <c r="Q87" s="840" t="s">
        <v>101</v>
      </c>
      <c r="R87" s="821" t="s">
        <v>102</v>
      </c>
      <c r="S87" s="822"/>
      <c r="T87" s="842"/>
      <c r="U87" s="843"/>
      <c r="V87" s="843"/>
      <c r="W87" s="844"/>
      <c r="X87" s="845">
        <f>IF(SUM(T90,T89,T88)=0,"",SUM(T90,T89,T88))</f>
      </c>
      <c r="Y87" s="846"/>
      <c r="Z87" s="846"/>
      <c r="AA87" s="847"/>
      <c r="AB87" s="851"/>
      <c r="AC87" s="852"/>
      <c r="AD87" s="853"/>
    </row>
    <row r="88" spans="1:30" ht="15.75" customHeight="1">
      <c r="A88" s="788"/>
      <c r="B88" s="789"/>
      <c r="C88" s="793"/>
      <c r="D88" s="794"/>
      <c r="E88" s="794"/>
      <c r="F88" s="794"/>
      <c r="G88" s="794"/>
      <c r="H88" s="795"/>
      <c r="I88" s="796"/>
      <c r="J88" s="796"/>
      <c r="K88" s="796"/>
      <c r="L88" s="796"/>
      <c r="M88" s="796"/>
      <c r="N88" s="793"/>
      <c r="O88" s="794"/>
      <c r="P88" s="801"/>
      <c r="Q88" s="803"/>
      <c r="R88" s="821" t="s">
        <v>103</v>
      </c>
      <c r="S88" s="822"/>
      <c r="T88" s="823"/>
      <c r="U88" s="824"/>
      <c r="V88" s="824"/>
      <c r="W88" s="825"/>
      <c r="X88" s="812"/>
      <c r="Y88" s="813"/>
      <c r="Z88" s="813"/>
      <c r="AA88" s="814"/>
      <c r="AB88" s="818"/>
      <c r="AC88" s="819"/>
      <c r="AD88" s="820"/>
    </row>
    <row r="89" spans="1:30" ht="15.75" customHeight="1">
      <c r="A89" s="788"/>
      <c r="B89" s="789"/>
      <c r="C89" s="793"/>
      <c r="D89" s="794"/>
      <c r="E89" s="794"/>
      <c r="F89" s="794"/>
      <c r="G89" s="794"/>
      <c r="H89" s="795"/>
      <c r="I89" s="796"/>
      <c r="J89" s="796"/>
      <c r="K89" s="796"/>
      <c r="L89" s="796"/>
      <c r="M89" s="796"/>
      <c r="N89" s="793"/>
      <c r="O89" s="794"/>
      <c r="P89" s="801" t="s">
        <v>104</v>
      </c>
      <c r="Q89" s="826" t="s">
        <v>105</v>
      </c>
      <c r="R89" s="827"/>
      <c r="S89" s="828"/>
      <c r="T89" s="829"/>
      <c r="U89" s="830"/>
      <c r="V89" s="830"/>
      <c r="W89" s="831"/>
      <c r="X89" s="812"/>
      <c r="Y89" s="813"/>
      <c r="Z89" s="813"/>
      <c r="AA89" s="814"/>
      <c r="AB89" s="818"/>
      <c r="AC89" s="819"/>
      <c r="AD89" s="820"/>
    </row>
    <row r="90" spans="1:30" ht="15.75" customHeight="1">
      <c r="A90" s="834"/>
      <c r="B90" s="835"/>
      <c r="C90" s="836"/>
      <c r="D90" s="837"/>
      <c r="E90" s="837"/>
      <c r="F90" s="837"/>
      <c r="G90" s="837"/>
      <c r="H90" s="838"/>
      <c r="I90" s="796"/>
      <c r="J90" s="796"/>
      <c r="K90" s="796"/>
      <c r="L90" s="796"/>
      <c r="M90" s="796"/>
      <c r="N90" s="836"/>
      <c r="O90" s="837"/>
      <c r="P90" s="841"/>
      <c r="Q90" s="821" t="s">
        <v>106</v>
      </c>
      <c r="R90" s="857"/>
      <c r="S90" s="822"/>
      <c r="T90" s="823"/>
      <c r="U90" s="824"/>
      <c r="V90" s="824"/>
      <c r="W90" s="825"/>
      <c r="X90" s="848"/>
      <c r="Y90" s="849"/>
      <c r="Z90" s="849"/>
      <c r="AA90" s="850"/>
      <c r="AB90" s="854"/>
      <c r="AC90" s="855"/>
      <c r="AD90" s="856"/>
    </row>
    <row r="91" spans="1:30" ht="15.75" customHeight="1">
      <c r="A91" s="877" t="s">
        <v>107</v>
      </c>
      <c r="B91" s="878"/>
      <c r="C91" s="878"/>
      <c r="D91" s="878"/>
      <c r="E91" s="878"/>
      <c r="F91" s="878"/>
      <c r="G91" s="878"/>
      <c r="H91" s="878"/>
      <c r="I91" s="878"/>
      <c r="J91" s="878"/>
      <c r="K91" s="878"/>
      <c r="L91" s="878"/>
      <c r="M91" s="878"/>
      <c r="N91" s="878"/>
      <c r="O91" s="878"/>
      <c r="P91" s="878"/>
      <c r="Q91" s="883" t="s">
        <v>108</v>
      </c>
      <c r="R91" s="883"/>
      <c r="S91" s="883"/>
      <c r="T91" s="884">
        <f>SUM(T52,T56,T60,T64,T68,T72,T76,T80,T84,T88)</f>
        <v>0</v>
      </c>
      <c r="U91" s="885"/>
      <c r="V91" s="885"/>
      <c r="W91" s="885"/>
      <c r="X91" s="884">
        <f>SUM(T91:W93)</f>
        <v>0</v>
      </c>
      <c r="Y91" s="885"/>
      <c r="Z91" s="885"/>
      <c r="AA91" s="885"/>
      <c r="AB91" s="888"/>
      <c r="AC91" s="889"/>
      <c r="AD91" s="890"/>
    </row>
    <row r="92" spans="1:30" ht="15.75" customHeight="1">
      <c r="A92" s="879"/>
      <c r="B92" s="880"/>
      <c r="C92" s="880"/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80"/>
      <c r="Q92" s="826" t="s">
        <v>105</v>
      </c>
      <c r="R92" s="827"/>
      <c r="S92" s="828"/>
      <c r="T92" s="897">
        <f>SUM(T53,T57,T61,T65,T69,T73,T77,T81,T85,T89)</f>
        <v>0</v>
      </c>
      <c r="U92" s="886"/>
      <c r="V92" s="886"/>
      <c r="W92" s="886"/>
      <c r="X92" s="886"/>
      <c r="Y92" s="886"/>
      <c r="Z92" s="886"/>
      <c r="AA92" s="886"/>
      <c r="AB92" s="891"/>
      <c r="AC92" s="892"/>
      <c r="AD92" s="893"/>
    </row>
    <row r="93" spans="1:30" ht="15.75" customHeight="1">
      <c r="A93" s="881"/>
      <c r="B93" s="882"/>
      <c r="C93" s="882"/>
      <c r="D93" s="882"/>
      <c r="E93" s="882"/>
      <c r="F93" s="882"/>
      <c r="G93" s="882"/>
      <c r="H93" s="882"/>
      <c r="I93" s="882"/>
      <c r="J93" s="882"/>
      <c r="K93" s="882"/>
      <c r="L93" s="882"/>
      <c r="M93" s="882"/>
      <c r="N93" s="882"/>
      <c r="O93" s="882"/>
      <c r="P93" s="882"/>
      <c r="Q93" s="898" t="s">
        <v>106</v>
      </c>
      <c r="R93" s="898"/>
      <c r="S93" s="898"/>
      <c r="T93" s="899">
        <f>SUM(T54,T58,T62,T66,T70,T74,T78,T82,T86,T90)</f>
        <v>0</v>
      </c>
      <c r="U93" s="887"/>
      <c r="V93" s="887"/>
      <c r="W93" s="887"/>
      <c r="X93" s="887"/>
      <c r="Y93" s="887"/>
      <c r="Z93" s="887"/>
      <c r="AA93" s="887"/>
      <c r="AB93" s="894"/>
      <c r="AC93" s="895"/>
      <c r="AD93" s="896"/>
    </row>
    <row r="94" spans="1:30" ht="15.75" customHeight="1">
      <c r="A94" s="786">
        <v>21</v>
      </c>
      <c r="B94" s="787"/>
      <c r="C94" s="798"/>
      <c r="D94" s="799"/>
      <c r="E94" s="799"/>
      <c r="F94" s="799"/>
      <c r="G94" s="799"/>
      <c r="H94" s="900"/>
      <c r="I94" s="901"/>
      <c r="J94" s="901"/>
      <c r="K94" s="901"/>
      <c r="L94" s="901"/>
      <c r="M94" s="901"/>
      <c r="N94" s="798"/>
      <c r="O94" s="799"/>
      <c r="P94" s="800" t="s">
        <v>100</v>
      </c>
      <c r="Q94" s="802" t="s">
        <v>101</v>
      </c>
      <c r="R94" s="804" t="s">
        <v>102</v>
      </c>
      <c r="S94" s="805"/>
      <c r="T94" s="806"/>
      <c r="U94" s="807"/>
      <c r="V94" s="807"/>
      <c r="W94" s="808"/>
      <c r="X94" s="809">
        <f>IF(SUM(T97,T96,T95)=0,"",SUM(T97,T96,T95))</f>
      </c>
      <c r="Y94" s="810"/>
      <c r="Z94" s="810"/>
      <c r="AA94" s="811"/>
      <c r="AB94" s="815"/>
      <c r="AC94" s="816"/>
      <c r="AD94" s="817"/>
    </row>
    <row r="95" spans="1:30" ht="15.75" customHeight="1">
      <c r="A95" s="788"/>
      <c r="B95" s="789"/>
      <c r="C95" s="793"/>
      <c r="D95" s="794"/>
      <c r="E95" s="794"/>
      <c r="F95" s="794"/>
      <c r="G95" s="794"/>
      <c r="H95" s="795"/>
      <c r="I95" s="796"/>
      <c r="J95" s="796"/>
      <c r="K95" s="796"/>
      <c r="L95" s="796"/>
      <c r="M95" s="796"/>
      <c r="N95" s="793"/>
      <c r="O95" s="794"/>
      <c r="P95" s="801"/>
      <c r="Q95" s="803"/>
      <c r="R95" s="821" t="s">
        <v>103</v>
      </c>
      <c r="S95" s="822"/>
      <c r="T95" s="823"/>
      <c r="U95" s="824"/>
      <c r="V95" s="824"/>
      <c r="W95" s="825"/>
      <c r="X95" s="812"/>
      <c r="Y95" s="813"/>
      <c r="Z95" s="813"/>
      <c r="AA95" s="814"/>
      <c r="AB95" s="818"/>
      <c r="AC95" s="819"/>
      <c r="AD95" s="820"/>
    </row>
    <row r="96" spans="1:30" ht="15.75" customHeight="1">
      <c r="A96" s="788"/>
      <c r="B96" s="789"/>
      <c r="C96" s="793"/>
      <c r="D96" s="794"/>
      <c r="E96" s="794"/>
      <c r="F96" s="794"/>
      <c r="G96" s="794"/>
      <c r="H96" s="795"/>
      <c r="I96" s="796"/>
      <c r="J96" s="796"/>
      <c r="K96" s="796"/>
      <c r="L96" s="796"/>
      <c r="M96" s="796"/>
      <c r="N96" s="793"/>
      <c r="O96" s="794"/>
      <c r="P96" s="801" t="s">
        <v>104</v>
      </c>
      <c r="Q96" s="826" t="s">
        <v>105</v>
      </c>
      <c r="R96" s="827"/>
      <c r="S96" s="828"/>
      <c r="T96" s="829"/>
      <c r="U96" s="830"/>
      <c r="V96" s="830"/>
      <c r="W96" s="831"/>
      <c r="X96" s="812"/>
      <c r="Y96" s="813"/>
      <c r="Z96" s="813"/>
      <c r="AA96" s="814"/>
      <c r="AB96" s="818"/>
      <c r="AC96" s="819"/>
      <c r="AD96" s="820"/>
    </row>
    <row r="97" spans="1:30" ht="15.75" customHeight="1">
      <c r="A97" s="788"/>
      <c r="B97" s="789"/>
      <c r="C97" s="793"/>
      <c r="D97" s="794"/>
      <c r="E97" s="794"/>
      <c r="F97" s="794"/>
      <c r="G97" s="794"/>
      <c r="H97" s="795"/>
      <c r="I97" s="797"/>
      <c r="J97" s="797"/>
      <c r="K97" s="797"/>
      <c r="L97" s="797"/>
      <c r="M97" s="797"/>
      <c r="N97" s="793"/>
      <c r="O97" s="794"/>
      <c r="P97" s="801"/>
      <c r="Q97" s="826" t="s">
        <v>106</v>
      </c>
      <c r="R97" s="827"/>
      <c r="S97" s="828"/>
      <c r="T97" s="829"/>
      <c r="U97" s="830"/>
      <c r="V97" s="830"/>
      <c r="W97" s="831"/>
      <c r="X97" s="812"/>
      <c r="Y97" s="813"/>
      <c r="Z97" s="813"/>
      <c r="AA97" s="814"/>
      <c r="AB97" s="818"/>
      <c r="AC97" s="819"/>
      <c r="AD97" s="820"/>
    </row>
    <row r="98" spans="1:30" ht="15.75" customHeight="1">
      <c r="A98" s="832">
        <v>22</v>
      </c>
      <c r="B98" s="833"/>
      <c r="C98" s="790"/>
      <c r="D98" s="791"/>
      <c r="E98" s="791"/>
      <c r="F98" s="791"/>
      <c r="G98" s="791"/>
      <c r="H98" s="792"/>
      <c r="I98" s="796"/>
      <c r="J98" s="796"/>
      <c r="K98" s="796"/>
      <c r="L98" s="796"/>
      <c r="M98" s="796"/>
      <c r="N98" s="790"/>
      <c r="O98" s="791"/>
      <c r="P98" s="839" t="s">
        <v>100</v>
      </c>
      <c r="Q98" s="840" t="s">
        <v>101</v>
      </c>
      <c r="R98" s="821" t="s">
        <v>102</v>
      </c>
      <c r="S98" s="822"/>
      <c r="T98" s="842"/>
      <c r="U98" s="843"/>
      <c r="V98" s="843"/>
      <c r="W98" s="844"/>
      <c r="X98" s="845">
        <f>IF(SUM(T101,T100,T99)=0,"",SUM(T101,T100,T99))</f>
      </c>
      <c r="Y98" s="846"/>
      <c r="Z98" s="846"/>
      <c r="AA98" s="847"/>
      <c r="AB98" s="851"/>
      <c r="AC98" s="852"/>
      <c r="AD98" s="853"/>
    </row>
    <row r="99" spans="1:30" ht="15.75" customHeight="1">
      <c r="A99" s="788"/>
      <c r="B99" s="789"/>
      <c r="C99" s="793"/>
      <c r="D99" s="794"/>
      <c r="E99" s="794"/>
      <c r="F99" s="794"/>
      <c r="G99" s="794"/>
      <c r="H99" s="795"/>
      <c r="I99" s="796"/>
      <c r="J99" s="796"/>
      <c r="K99" s="796"/>
      <c r="L99" s="796"/>
      <c r="M99" s="796"/>
      <c r="N99" s="793"/>
      <c r="O99" s="794"/>
      <c r="P99" s="801"/>
      <c r="Q99" s="803"/>
      <c r="R99" s="821" t="s">
        <v>103</v>
      </c>
      <c r="S99" s="822"/>
      <c r="T99" s="823"/>
      <c r="U99" s="824"/>
      <c r="V99" s="824"/>
      <c r="W99" s="825"/>
      <c r="X99" s="812"/>
      <c r="Y99" s="813"/>
      <c r="Z99" s="813"/>
      <c r="AA99" s="814"/>
      <c r="AB99" s="818"/>
      <c r="AC99" s="819"/>
      <c r="AD99" s="820"/>
    </row>
    <row r="100" spans="1:30" ht="15.75" customHeight="1">
      <c r="A100" s="788"/>
      <c r="B100" s="789"/>
      <c r="C100" s="793"/>
      <c r="D100" s="794"/>
      <c r="E100" s="794"/>
      <c r="F100" s="794"/>
      <c r="G100" s="794"/>
      <c r="H100" s="795"/>
      <c r="I100" s="796"/>
      <c r="J100" s="796"/>
      <c r="K100" s="796"/>
      <c r="L100" s="796"/>
      <c r="M100" s="796"/>
      <c r="N100" s="793"/>
      <c r="O100" s="794"/>
      <c r="P100" s="801" t="s">
        <v>104</v>
      </c>
      <c r="Q100" s="826" t="s">
        <v>105</v>
      </c>
      <c r="R100" s="827"/>
      <c r="S100" s="828"/>
      <c r="T100" s="829"/>
      <c r="U100" s="830"/>
      <c r="V100" s="830"/>
      <c r="W100" s="831"/>
      <c r="X100" s="812"/>
      <c r="Y100" s="813"/>
      <c r="Z100" s="813"/>
      <c r="AA100" s="814"/>
      <c r="AB100" s="818"/>
      <c r="AC100" s="819"/>
      <c r="AD100" s="820"/>
    </row>
    <row r="101" spans="1:30" ht="15.75" customHeight="1">
      <c r="A101" s="834"/>
      <c r="B101" s="835"/>
      <c r="C101" s="836"/>
      <c r="D101" s="837"/>
      <c r="E101" s="837"/>
      <c r="F101" s="837"/>
      <c r="G101" s="837"/>
      <c r="H101" s="838"/>
      <c r="I101" s="796"/>
      <c r="J101" s="796"/>
      <c r="K101" s="796"/>
      <c r="L101" s="796"/>
      <c r="M101" s="796"/>
      <c r="N101" s="836"/>
      <c r="O101" s="837"/>
      <c r="P101" s="841"/>
      <c r="Q101" s="821" t="s">
        <v>106</v>
      </c>
      <c r="R101" s="857"/>
      <c r="S101" s="822"/>
      <c r="T101" s="823"/>
      <c r="U101" s="824"/>
      <c r="V101" s="824"/>
      <c r="W101" s="825"/>
      <c r="X101" s="848"/>
      <c r="Y101" s="849"/>
      <c r="Z101" s="849"/>
      <c r="AA101" s="850"/>
      <c r="AB101" s="854"/>
      <c r="AC101" s="855"/>
      <c r="AD101" s="856"/>
    </row>
    <row r="102" spans="1:30" ht="15.75" customHeight="1">
      <c r="A102" s="832">
        <v>23</v>
      </c>
      <c r="B102" s="833"/>
      <c r="C102" s="790"/>
      <c r="D102" s="791"/>
      <c r="E102" s="791"/>
      <c r="F102" s="791"/>
      <c r="G102" s="791"/>
      <c r="H102" s="792"/>
      <c r="I102" s="796"/>
      <c r="J102" s="796"/>
      <c r="K102" s="796"/>
      <c r="L102" s="796"/>
      <c r="M102" s="796"/>
      <c r="N102" s="790"/>
      <c r="O102" s="791"/>
      <c r="P102" s="839" t="s">
        <v>100</v>
      </c>
      <c r="Q102" s="840" t="s">
        <v>101</v>
      </c>
      <c r="R102" s="821" t="s">
        <v>102</v>
      </c>
      <c r="S102" s="822"/>
      <c r="T102" s="842"/>
      <c r="U102" s="843"/>
      <c r="V102" s="843"/>
      <c r="W102" s="844"/>
      <c r="X102" s="845">
        <f>IF(SUM(T105,T104,T103)=0,"",SUM(T105,T104,T103))</f>
      </c>
      <c r="Y102" s="846"/>
      <c r="Z102" s="846"/>
      <c r="AA102" s="847"/>
      <c r="AB102" s="851"/>
      <c r="AC102" s="852"/>
      <c r="AD102" s="853"/>
    </row>
    <row r="103" spans="1:30" ht="15.75" customHeight="1">
      <c r="A103" s="788"/>
      <c r="B103" s="789"/>
      <c r="C103" s="793"/>
      <c r="D103" s="794"/>
      <c r="E103" s="794"/>
      <c r="F103" s="794"/>
      <c r="G103" s="794"/>
      <c r="H103" s="795"/>
      <c r="I103" s="796"/>
      <c r="J103" s="796"/>
      <c r="K103" s="796"/>
      <c r="L103" s="796"/>
      <c r="M103" s="796"/>
      <c r="N103" s="793"/>
      <c r="O103" s="794"/>
      <c r="P103" s="801"/>
      <c r="Q103" s="803"/>
      <c r="R103" s="821" t="s">
        <v>103</v>
      </c>
      <c r="S103" s="822"/>
      <c r="T103" s="823"/>
      <c r="U103" s="824"/>
      <c r="V103" s="824"/>
      <c r="W103" s="825"/>
      <c r="X103" s="812"/>
      <c r="Y103" s="813"/>
      <c r="Z103" s="813"/>
      <c r="AA103" s="814"/>
      <c r="AB103" s="818"/>
      <c r="AC103" s="819"/>
      <c r="AD103" s="820"/>
    </row>
    <row r="104" spans="1:30" ht="15.75" customHeight="1">
      <c r="A104" s="788"/>
      <c r="B104" s="789"/>
      <c r="C104" s="793"/>
      <c r="D104" s="794"/>
      <c r="E104" s="794"/>
      <c r="F104" s="794"/>
      <c r="G104" s="794"/>
      <c r="H104" s="795"/>
      <c r="I104" s="796"/>
      <c r="J104" s="796"/>
      <c r="K104" s="796"/>
      <c r="L104" s="796"/>
      <c r="M104" s="796"/>
      <c r="N104" s="793"/>
      <c r="O104" s="794"/>
      <c r="P104" s="801" t="s">
        <v>104</v>
      </c>
      <c r="Q104" s="826" t="s">
        <v>106</v>
      </c>
      <c r="R104" s="827"/>
      <c r="S104" s="828"/>
      <c r="T104" s="829"/>
      <c r="U104" s="830"/>
      <c r="V104" s="830"/>
      <c r="W104" s="831"/>
      <c r="X104" s="812"/>
      <c r="Y104" s="813"/>
      <c r="Z104" s="813"/>
      <c r="AA104" s="814"/>
      <c r="AB104" s="818"/>
      <c r="AC104" s="819"/>
      <c r="AD104" s="820"/>
    </row>
    <row r="105" spans="1:30" ht="15.75" customHeight="1">
      <c r="A105" s="834"/>
      <c r="B105" s="835"/>
      <c r="C105" s="836"/>
      <c r="D105" s="837"/>
      <c r="E105" s="837"/>
      <c r="F105" s="837"/>
      <c r="G105" s="837"/>
      <c r="H105" s="838"/>
      <c r="I105" s="796"/>
      <c r="J105" s="796"/>
      <c r="K105" s="796"/>
      <c r="L105" s="796"/>
      <c r="M105" s="796"/>
      <c r="N105" s="836"/>
      <c r="O105" s="837"/>
      <c r="P105" s="841"/>
      <c r="Q105" s="821" t="s">
        <v>109</v>
      </c>
      <c r="R105" s="857"/>
      <c r="S105" s="822"/>
      <c r="T105" s="823"/>
      <c r="U105" s="824"/>
      <c r="V105" s="824"/>
      <c r="W105" s="825"/>
      <c r="X105" s="848"/>
      <c r="Y105" s="849"/>
      <c r="Z105" s="849"/>
      <c r="AA105" s="850"/>
      <c r="AB105" s="854"/>
      <c r="AC105" s="855"/>
      <c r="AD105" s="856"/>
    </row>
    <row r="106" spans="1:30" ht="15.75" customHeight="1">
      <c r="A106" s="832">
        <v>24</v>
      </c>
      <c r="B106" s="833"/>
      <c r="C106" s="790"/>
      <c r="D106" s="791"/>
      <c r="E106" s="791"/>
      <c r="F106" s="791"/>
      <c r="G106" s="791"/>
      <c r="H106" s="792"/>
      <c r="I106" s="796"/>
      <c r="J106" s="796"/>
      <c r="K106" s="796"/>
      <c r="L106" s="796"/>
      <c r="M106" s="796"/>
      <c r="N106" s="790"/>
      <c r="O106" s="791"/>
      <c r="P106" s="839" t="s">
        <v>100</v>
      </c>
      <c r="Q106" s="840" t="s">
        <v>101</v>
      </c>
      <c r="R106" s="821" t="s">
        <v>102</v>
      </c>
      <c r="S106" s="822"/>
      <c r="T106" s="842"/>
      <c r="U106" s="843"/>
      <c r="V106" s="843"/>
      <c r="W106" s="844"/>
      <c r="X106" s="845">
        <f>IF(SUM(T109,T108,T107)=0,"",SUM(T109,T108,T107))</f>
      </c>
      <c r="Y106" s="846"/>
      <c r="Z106" s="846"/>
      <c r="AA106" s="847"/>
      <c r="AB106" s="851"/>
      <c r="AC106" s="852"/>
      <c r="AD106" s="853"/>
    </row>
    <row r="107" spans="1:30" ht="15.75" customHeight="1">
      <c r="A107" s="788"/>
      <c r="B107" s="789"/>
      <c r="C107" s="793"/>
      <c r="D107" s="794"/>
      <c r="E107" s="794"/>
      <c r="F107" s="794"/>
      <c r="G107" s="794"/>
      <c r="H107" s="795"/>
      <c r="I107" s="796"/>
      <c r="J107" s="796"/>
      <c r="K107" s="796"/>
      <c r="L107" s="796"/>
      <c r="M107" s="796"/>
      <c r="N107" s="793"/>
      <c r="O107" s="794"/>
      <c r="P107" s="801"/>
      <c r="Q107" s="803"/>
      <c r="R107" s="821" t="s">
        <v>103</v>
      </c>
      <c r="S107" s="822"/>
      <c r="T107" s="823"/>
      <c r="U107" s="824"/>
      <c r="V107" s="824"/>
      <c r="W107" s="825"/>
      <c r="X107" s="812"/>
      <c r="Y107" s="813"/>
      <c r="Z107" s="813"/>
      <c r="AA107" s="814"/>
      <c r="AB107" s="818"/>
      <c r="AC107" s="819"/>
      <c r="AD107" s="820"/>
    </row>
    <row r="108" spans="1:30" ht="15.75" customHeight="1">
      <c r="A108" s="788"/>
      <c r="B108" s="789"/>
      <c r="C108" s="793"/>
      <c r="D108" s="794"/>
      <c r="E108" s="794"/>
      <c r="F108" s="794"/>
      <c r="G108" s="794"/>
      <c r="H108" s="795"/>
      <c r="I108" s="796"/>
      <c r="J108" s="796"/>
      <c r="K108" s="796"/>
      <c r="L108" s="796"/>
      <c r="M108" s="796"/>
      <c r="N108" s="793"/>
      <c r="O108" s="794"/>
      <c r="P108" s="801" t="s">
        <v>104</v>
      </c>
      <c r="Q108" s="826" t="s">
        <v>106</v>
      </c>
      <c r="R108" s="827"/>
      <c r="S108" s="828"/>
      <c r="T108" s="829"/>
      <c r="U108" s="830"/>
      <c r="V108" s="830"/>
      <c r="W108" s="831"/>
      <c r="X108" s="812"/>
      <c r="Y108" s="813"/>
      <c r="Z108" s="813"/>
      <c r="AA108" s="814"/>
      <c r="AB108" s="818"/>
      <c r="AC108" s="819"/>
      <c r="AD108" s="820"/>
    </row>
    <row r="109" spans="1:30" ht="15.75" customHeight="1">
      <c r="A109" s="834"/>
      <c r="B109" s="835"/>
      <c r="C109" s="836"/>
      <c r="D109" s="837"/>
      <c r="E109" s="837"/>
      <c r="F109" s="837"/>
      <c r="G109" s="837"/>
      <c r="H109" s="838"/>
      <c r="I109" s="796"/>
      <c r="J109" s="796"/>
      <c r="K109" s="796"/>
      <c r="L109" s="796"/>
      <c r="M109" s="796"/>
      <c r="N109" s="836"/>
      <c r="O109" s="837"/>
      <c r="P109" s="841"/>
      <c r="Q109" s="821" t="s">
        <v>106</v>
      </c>
      <c r="R109" s="857"/>
      <c r="S109" s="822"/>
      <c r="T109" s="823"/>
      <c r="U109" s="824"/>
      <c r="V109" s="824"/>
      <c r="W109" s="825"/>
      <c r="X109" s="848"/>
      <c r="Y109" s="849"/>
      <c r="Z109" s="849"/>
      <c r="AA109" s="850"/>
      <c r="AB109" s="854"/>
      <c r="AC109" s="855"/>
      <c r="AD109" s="856"/>
    </row>
    <row r="110" spans="1:30" ht="15.75" customHeight="1">
      <c r="A110" s="832">
        <v>25</v>
      </c>
      <c r="B110" s="833"/>
      <c r="C110" s="790"/>
      <c r="D110" s="791"/>
      <c r="E110" s="791"/>
      <c r="F110" s="791"/>
      <c r="G110" s="791"/>
      <c r="H110" s="792"/>
      <c r="I110" s="796"/>
      <c r="J110" s="796"/>
      <c r="K110" s="796"/>
      <c r="L110" s="796"/>
      <c r="M110" s="796"/>
      <c r="N110" s="790"/>
      <c r="O110" s="791"/>
      <c r="P110" s="839" t="s">
        <v>100</v>
      </c>
      <c r="Q110" s="840" t="s">
        <v>101</v>
      </c>
      <c r="R110" s="821" t="s">
        <v>102</v>
      </c>
      <c r="S110" s="822"/>
      <c r="T110" s="842"/>
      <c r="U110" s="843"/>
      <c r="V110" s="843"/>
      <c r="W110" s="844"/>
      <c r="X110" s="845">
        <f>IF(SUM(T113,T112,T111)=0,"",SUM(T113,T112,T111))</f>
      </c>
      <c r="Y110" s="846"/>
      <c r="Z110" s="846"/>
      <c r="AA110" s="847"/>
      <c r="AB110" s="851"/>
      <c r="AC110" s="852"/>
      <c r="AD110" s="853"/>
    </row>
    <row r="111" spans="1:30" ht="15.75" customHeight="1">
      <c r="A111" s="788"/>
      <c r="B111" s="789"/>
      <c r="C111" s="793"/>
      <c r="D111" s="794"/>
      <c r="E111" s="794"/>
      <c r="F111" s="794"/>
      <c r="G111" s="794"/>
      <c r="H111" s="795"/>
      <c r="I111" s="796"/>
      <c r="J111" s="796"/>
      <c r="K111" s="796"/>
      <c r="L111" s="796"/>
      <c r="M111" s="796"/>
      <c r="N111" s="793"/>
      <c r="O111" s="794"/>
      <c r="P111" s="801"/>
      <c r="Q111" s="803"/>
      <c r="R111" s="821" t="s">
        <v>103</v>
      </c>
      <c r="S111" s="822"/>
      <c r="T111" s="823"/>
      <c r="U111" s="824"/>
      <c r="V111" s="824"/>
      <c r="W111" s="825"/>
      <c r="X111" s="812"/>
      <c r="Y111" s="813"/>
      <c r="Z111" s="813"/>
      <c r="AA111" s="814"/>
      <c r="AB111" s="818"/>
      <c r="AC111" s="819"/>
      <c r="AD111" s="820"/>
    </row>
    <row r="112" spans="1:30" ht="15.75" customHeight="1">
      <c r="A112" s="788"/>
      <c r="B112" s="789"/>
      <c r="C112" s="793"/>
      <c r="D112" s="794"/>
      <c r="E112" s="794"/>
      <c r="F112" s="794"/>
      <c r="G112" s="794"/>
      <c r="H112" s="795"/>
      <c r="I112" s="796"/>
      <c r="J112" s="796"/>
      <c r="K112" s="796"/>
      <c r="L112" s="796"/>
      <c r="M112" s="796"/>
      <c r="N112" s="793"/>
      <c r="O112" s="794"/>
      <c r="P112" s="801" t="s">
        <v>104</v>
      </c>
      <c r="Q112" s="826" t="s">
        <v>105</v>
      </c>
      <c r="R112" s="827"/>
      <c r="S112" s="828"/>
      <c r="T112" s="829"/>
      <c r="U112" s="830"/>
      <c r="V112" s="830"/>
      <c r="W112" s="831"/>
      <c r="X112" s="812"/>
      <c r="Y112" s="813"/>
      <c r="Z112" s="813"/>
      <c r="AA112" s="814"/>
      <c r="AB112" s="818"/>
      <c r="AC112" s="819"/>
      <c r="AD112" s="820"/>
    </row>
    <row r="113" spans="1:30" ht="15.75" customHeight="1">
      <c r="A113" s="834"/>
      <c r="B113" s="835"/>
      <c r="C113" s="836"/>
      <c r="D113" s="837"/>
      <c r="E113" s="837"/>
      <c r="F113" s="837"/>
      <c r="G113" s="837"/>
      <c r="H113" s="838"/>
      <c r="I113" s="796"/>
      <c r="J113" s="796"/>
      <c r="K113" s="796"/>
      <c r="L113" s="796"/>
      <c r="M113" s="796"/>
      <c r="N113" s="836"/>
      <c r="O113" s="837"/>
      <c r="P113" s="841"/>
      <c r="Q113" s="821" t="s">
        <v>106</v>
      </c>
      <c r="R113" s="857"/>
      <c r="S113" s="822"/>
      <c r="T113" s="823"/>
      <c r="U113" s="824"/>
      <c r="V113" s="824"/>
      <c r="W113" s="825"/>
      <c r="X113" s="848"/>
      <c r="Y113" s="849"/>
      <c r="Z113" s="849"/>
      <c r="AA113" s="850"/>
      <c r="AB113" s="854"/>
      <c r="AC113" s="855"/>
      <c r="AD113" s="856"/>
    </row>
    <row r="114" spans="1:30" ht="15.75" customHeight="1">
      <c r="A114" s="832">
        <v>26</v>
      </c>
      <c r="B114" s="833"/>
      <c r="C114" s="790"/>
      <c r="D114" s="791"/>
      <c r="E114" s="791"/>
      <c r="F114" s="791"/>
      <c r="G114" s="791"/>
      <c r="H114" s="792"/>
      <c r="I114" s="796"/>
      <c r="J114" s="796"/>
      <c r="K114" s="796"/>
      <c r="L114" s="796"/>
      <c r="M114" s="796"/>
      <c r="N114" s="790"/>
      <c r="O114" s="791"/>
      <c r="P114" s="839" t="s">
        <v>100</v>
      </c>
      <c r="Q114" s="840" t="s">
        <v>101</v>
      </c>
      <c r="R114" s="821" t="s">
        <v>102</v>
      </c>
      <c r="S114" s="822"/>
      <c r="T114" s="842"/>
      <c r="U114" s="843"/>
      <c r="V114" s="843"/>
      <c r="W114" s="844"/>
      <c r="X114" s="845">
        <f>IF(SUM(T117,T116,T115)=0,"",SUM(T117,T116,T115))</f>
      </c>
      <c r="Y114" s="846"/>
      <c r="Z114" s="846"/>
      <c r="AA114" s="847"/>
      <c r="AB114" s="851"/>
      <c r="AC114" s="852"/>
      <c r="AD114" s="853"/>
    </row>
    <row r="115" spans="1:30" ht="15.75" customHeight="1">
      <c r="A115" s="788"/>
      <c r="B115" s="789"/>
      <c r="C115" s="793"/>
      <c r="D115" s="794"/>
      <c r="E115" s="794"/>
      <c r="F115" s="794"/>
      <c r="G115" s="794"/>
      <c r="H115" s="795"/>
      <c r="I115" s="796"/>
      <c r="J115" s="796"/>
      <c r="K115" s="796"/>
      <c r="L115" s="796"/>
      <c r="M115" s="796"/>
      <c r="N115" s="793"/>
      <c r="O115" s="794"/>
      <c r="P115" s="801"/>
      <c r="Q115" s="803"/>
      <c r="R115" s="821" t="s">
        <v>103</v>
      </c>
      <c r="S115" s="822"/>
      <c r="T115" s="823"/>
      <c r="U115" s="824"/>
      <c r="V115" s="824"/>
      <c r="W115" s="825"/>
      <c r="X115" s="812"/>
      <c r="Y115" s="813"/>
      <c r="Z115" s="813"/>
      <c r="AA115" s="814"/>
      <c r="AB115" s="818"/>
      <c r="AC115" s="819"/>
      <c r="AD115" s="820"/>
    </row>
    <row r="116" spans="1:30" ht="15.75" customHeight="1">
      <c r="A116" s="788"/>
      <c r="B116" s="789"/>
      <c r="C116" s="793"/>
      <c r="D116" s="794"/>
      <c r="E116" s="794"/>
      <c r="F116" s="794"/>
      <c r="G116" s="794"/>
      <c r="H116" s="795"/>
      <c r="I116" s="796"/>
      <c r="J116" s="796"/>
      <c r="K116" s="796"/>
      <c r="L116" s="796"/>
      <c r="M116" s="796"/>
      <c r="N116" s="793"/>
      <c r="O116" s="794"/>
      <c r="P116" s="801" t="s">
        <v>104</v>
      </c>
      <c r="Q116" s="826" t="s">
        <v>105</v>
      </c>
      <c r="R116" s="827"/>
      <c r="S116" s="828"/>
      <c r="T116" s="829"/>
      <c r="U116" s="830"/>
      <c r="V116" s="830"/>
      <c r="W116" s="831"/>
      <c r="X116" s="812"/>
      <c r="Y116" s="813"/>
      <c r="Z116" s="813"/>
      <c r="AA116" s="814"/>
      <c r="AB116" s="818"/>
      <c r="AC116" s="819"/>
      <c r="AD116" s="820"/>
    </row>
    <row r="117" spans="1:30" ht="15.75" customHeight="1">
      <c r="A117" s="834"/>
      <c r="B117" s="835"/>
      <c r="C117" s="836"/>
      <c r="D117" s="837"/>
      <c r="E117" s="837"/>
      <c r="F117" s="837"/>
      <c r="G117" s="837"/>
      <c r="H117" s="838"/>
      <c r="I117" s="796"/>
      <c r="J117" s="796"/>
      <c r="K117" s="796"/>
      <c r="L117" s="796"/>
      <c r="M117" s="796"/>
      <c r="N117" s="836"/>
      <c r="O117" s="837"/>
      <c r="P117" s="841"/>
      <c r="Q117" s="821" t="s">
        <v>106</v>
      </c>
      <c r="R117" s="857"/>
      <c r="S117" s="822"/>
      <c r="T117" s="823"/>
      <c r="U117" s="824"/>
      <c r="V117" s="824"/>
      <c r="W117" s="825"/>
      <c r="X117" s="848"/>
      <c r="Y117" s="849"/>
      <c r="Z117" s="849"/>
      <c r="AA117" s="850"/>
      <c r="AB117" s="854"/>
      <c r="AC117" s="855"/>
      <c r="AD117" s="856"/>
    </row>
    <row r="118" spans="1:30" ht="15.75" customHeight="1">
      <c r="A118" s="832">
        <v>27</v>
      </c>
      <c r="B118" s="833"/>
      <c r="C118" s="790"/>
      <c r="D118" s="791"/>
      <c r="E118" s="791"/>
      <c r="F118" s="791"/>
      <c r="G118" s="791"/>
      <c r="H118" s="792"/>
      <c r="I118" s="796"/>
      <c r="J118" s="796"/>
      <c r="K118" s="796"/>
      <c r="L118" s="796"/>
      <c r="M118" s="796"/>
      <c r="N118" s="790"/>
      <c r="O118" s="791"/>
      <c r="P118" s="839" t="s">
        <v>100</v>
      </c>
      <c r="Q118" s="840" t="s">
        <v>101</v>
      </c>
      <c r="R118" s="821" t="s">
        <v>102</v>
      </c>
      <c r="S118" s="822"/>
      <c r="T118" s="842"/>
      <c r="U118" s="843"/>
      <c r="V118" s="843"/>
      <c r="W118" s="844"/>
      <c r="X118" s="845">
        <f>IF(SUM(T121,T120,T119)=0,"",SUM(T121,T120,T119))</f>
      </c>
      <c r="Y118" s="846"/>
      <c r="Z118" s="846"/>
      <c r="AA118" s="847"/>
      <c r="AB118" s="851"/>
      <c r="AC118" s="852"/>
      <c r="AD118" s="853"/>
    </row>
    <row r="119" spans="1:30" ht="15.75" customHeight="1">
      <c r="A119" s="788"/>
      <c r="B119" s="789"/>
      <c r="C119" s="793"/>
      <c r="D119" s="794"/>
      <c r="E119" s="794"/>
      <c r="F119" s="794"/>
      <c r="G119" s="794"/>
      <c r="H119" s="795"/>
      <c r="I119" s="796"/>
      <c r="J119" s="796"/>
      <c r="K119" s="796"/>
      <c r="L119" s="796"/>
      <c r="M119" s="796"/>
      <c r="N119" s="793"/>
      <c r="O119" s="794"/>
      <c r="P119" s="801"/>
      <c r="Q119" s="803"/>
      <c r="R119" s="821" t="s">
        <v>103</v>
      </c>
      <c r="S119" s="822"/>
      <c r="T119" s="823"/>
      <c r="U119" s="824"/>
      <c r="V119" s="824"/>
      <c r="W119" s="825"/>
      <c r="X119" s="812"/>
      <c r="Y119" s="813"/>
      <c r="Z119" s="813"/>
      <c r="AA119" s="814"/>
      <c r="AB119" s="818"/>
      <c r="AC119" s="819"/>
      <c r="AD119" s="820"/>
    </row>
    <row r="120" spans="1:30" ht="15.75" customHeight="1">
      <c r="A120" s="788"/>
      <c r="B120" s="789"/>
      <c r="C120" s="793"/>
      <c r="D120" s="794"/>
      <c r="E120" s="794"/>
      <c r="F120" s="794"/>
      <c r="G120" s="794"/>
      <c r="H120" s="795"/>
      <c r="I120" s="796"/>
      <c r="J120" s="796"/>
      <c r="K120" s="796"/>
      <c r="L120" s="796"/>
      <c r="M120" s="796"/>
      <c r="N120" s="793"/>
      <c r="O120" s="794"/>
      <c r="P120" s="801" t="s">
        <v>104</v>
      </c>
      <c r="Q120" s="826" t="s">
        <v>105</v>
      </c>
      <c r="R120" s="827"/>
      <c r="S120" s="828"/>
      <c r="T120" s="829"/>
      <c r="U120" s="830"/>
      <c r="V120" s="830"/>
      <c r="W120" s="831"/>
      <c r="X120" s="812"/>
      <c r="Y120" s="813"/>
      <c r="Z120" s="813"/>
      <c r="AA120" s="814"/>
      <c r="AB120" s="818"/>
      <c r="AC120" s="819"/>
      <c r="AD120" s="820"/>
    </row>
    <row r="121" spans="1:30" ht="15.75" customHeight="1">
      <c r="A121" s="834"/>
      <c r="B121" s="835"/>
      <c r="C121" s="836"/>
      <c r="D121" s="837"/>
      <c r="E121" s="837"/>
      <c r="F121" s="837"/>
      <c r="G121" s="837"/>
      <c r="H121" s="838"/>
      <c r="I121" s="796"/>
      <c r="J121" s="796"/>
      <c r="K121" s="796"/>
      <c r="L121" s="796"/>
      <c r="M121" s="796"/>
      <c r="N121" s="836"/>
      <c r="O121" s="837"/>
      <c r="P121" s="841"/>
      <c r="Q121" s="821" t="s">
        <v>106</v>
      </c>
      <c r="R121" s="857"/>
      <c r="S121" s="822"/>
      <c r="T121" s="823"/>
      <c r="U121" s="824"/>
      <c r="V121" s="824"/>
      <c r="W121" s="825"/>
      <c r="X121" s="848"/>
      <c r="Y121" s="849"/>
      <c r="Z121" s="849"/>
      <c r="AA121" s="850"/>
      <c r="AB121" s="854"/>
      <c r="AC121" s="855"/>
      <c r="AD121" s="856"/>
    </row>
    <row r="122" spans="1:30" ht="15.75" customHeight="1">
      <c r="A122" s="832">
        <v>28</v>
      </c>
      <c r="B122" s="833"/>
      <c r="C122" s="790"/>
      <c r="D122" s="791"/>
      <c r="E122" s="791"/>
      <c r="F122" s="791"/>
      <c r="G122" s="791"/>
      <c r="H122" s="792"/>
      <c r="I122" s="796"/>
      <c r="J122" s="796"/>
      <c r="K122" s="796"/>
      <c r="L122" s="796"/>
      <c r="M122" s="796"/>
      <c r="N122" s="790"/>
      <c r="O122" s="791"/>
      <c r="P122" s="839" t="s">
        <v>100</v>
      </c>
      <c r="Q122" s="840" t="s">
        <v>101</v>
      </c>
      <c r="R122" s="821" t="s">
        <v>102</v>
      </c>
      <c r="S122" s="822"/>
      <c r="T122" s="842"/>
      <c r="U122" s="843"/>
      <c r="V122" s="843"/>
      <c r="W122" s="844"/>
      <c r="X122" s="845">
        <f>IF(SUM(T125,T124,T123)=0,"",SUM(T125,T124,T123))</f>
      </c>
      <c r="Y122" s="846"/>
      <c r="Z122" s="846"/>
      <c r="AA122" s="847"/>
      <c r="AB122" s="851"/>
      <c r="AC122" s="852"/>
      <c r="AD122" s="853"/>
    </row>
    <row r="123" spans="1:30" ht="15.75" customHeight="1">
      <c r="A123" s="788"/>
      <c r="B123" s="789"/>
      <c r="C123" s="793"/>
      <c r="D123" s="794"/>
      <c r="E123" s="794"/>
      <c r="F123" s="794"/>
      <c r="G123" s="794"/>
      <c r="H123" s="795"/>
      <c r="I123" s="796"/>
      <c r="J123" s="796"/>
      <c r="K123" s="796"/>
      <c r="L123" s="796"/>
      <c r="M123" s="796"/>
      <c r="N123" s="793"/>
      <c r="O123" s="794"/>
      <c r="P123" s="801"/>
      <c r="Q123" s="803"/>
      <c r="R123" s="821" t="s">
        <v>103</v>
      </c>
      <c r="S123" s="822"/>
      <c r="T123" s="823"/>
      <c r="U123" s="824"/>
      <c r="V123" s="824"/>
      <c r="W123" s="825"/>
      <c r="X123" s="812"/>
      <c r="Y123" s="813"/>
      <c r="Z123" s="813"/>
      <c r="AA123" s="814"/>
      <c r="AB123" s="818"/>
      <c r="AC123" s="819"/>
      <c r="AD123" s="820"/>
    </row>
    <row r="124" spans="1:30" ht="15.75" customHeight="1">
      <c r="A124" s="788"/>
      <c r="B124" s="789"/>
      <c r="C124" s="793"/>
      <c r="D124" s="794"/>
      <c r="E124" s="794"/>
      <c r="F124" s="794"/>
      <c r="G124" s="794"/>
      <c r="H124" s="795"/>
      <c r="I124" s="796"/>
      <c r="J124" s="796"/>
      <c r="K124" s="796"/>
      <c r="L124" s="796"/>
      <c r="M124" s="796"/>
      <c r="N124" s="793"/>
      <c r="O124" s="794"/>
      <c r="P124" s="801" t="s">
        <v>104</v>
      </c>
      <c r="Q124" s="826" t="s">
        <v>105</v>
      </c>
      <c r="R124" s="827"/>
      <c r="S124" s="828"/>
      <c r="T124" s="829"/>
      <c r="U124" s="830"/>
      <c r="V124" s="830"/>
      <c r="W124" s="831"/>
      <c r="X124" s="812"/>
      <c r="Y124" s="813"/>
      <c r="Z124" s="813"/>
      <c r="AA124" s="814"/>
      <c r="AB124" s="818"/>
      <c r="AC124" s="819"/>
      <c r="AD124" s="820"/>
    </row>
    <row r="125" spans="1:30" ht="15.75" customHeight="1">
      <c r="A125" s="834"/>
      <c r="B125" s="835"/>
      <c r="C125" s="836"/>
      <c r="D125" s="837"/>
      <c r="E125" s="837"/>
      <c r="F125" s="837"/>
      <c r="G125" s="837"/>
      <c r="H125" s="838"/>
      <c r="I125" s="796"/>
      <c r="J125" s="796"/>
      <c r="K125" s="796"/>
      <c r="L125" s="796"/>
      <c r="M125" s="796"/>
      <c r="N125" s="836"/>
      <c r="O125" s="837"/>
      <c r="P125" s="841"/>
      <c r="Q125" s="821" t="s">
        <v>106</v>
      </c>
      <c r="R125" s="857"/>
      <c r="S125" s="822"/>
      <c r="T125" s="823"/>
      <c r="U125" s="824"/>
      <c r="V125" s="824"/>
      <c r="W125" s="825"/>
      <c r="X125" s="848"/>
      <c r="Y125" s="849"/>
      <c r="Z125" s="849"/>
      <c r="AA125" s="850"/>
      <c r="AB125" s="854"/>
      <c r="AC125" s="855"/>
      <c r="AD125" s="856"/>
    </row>
    <row r="126" spans="1:30" ht="15.75" customHeight="1">
      <c r="A126" s="832">
        <v>29</v>
      </c>
      <c r="B126" s="833"/>
      <c r="C126" s="790"/>
      <c r="D126" s="791"/>
      <c r="E126" s="791"/>
      <c r="F126" s="791"/>
      <c r="G126" s="791"/>
      <c r="H126" s="792"/>
      <c r="I126" s="796"/>
      <c r="J126" s="796"/>
      <c r="K126" s="796"/>
      <c r="L126" s="796"/>
      <c r="M126" s="796"/>
      <c r="N126" s="790"/>
      <c r="O126" s="791"/>
      <c r="P126" s="839" t="s">
        <v>100</v>
      </c>
      <c r="Q126" s="840" t="s">
        <v>101</v>
      </c>
      <c r="R126" s="821" t="s">
        <v>102</v>
      </c>
      <c r="S126" s="822"/>
      <c r="T126" s="842"/>
      <c r="U126" s="843"/>
      <c r="V126" s="843"/>
      <c r="W126" s="844"/>
      <c r="X126" s="845">
        <f>IF(SUM(T129,T128,T127)=0,"",SUM(T129,T128,T127))</f>
      </c>
      <c r="Y126" s="846"/>
      <c r="Z126" s="846"/>
      <c r="AA126" s="847"/>
      <c r="AB126" s="851"/>
      <c r="AC126" s="852"/>
      <c r="AD126" s="853"/>
    </row>
    <row r="127" spans="1:30" ht="15.75" customHeight="1">
      <c r="A127" s="788"/>
      <c r="B127" s="789"/>
      <c r="C127" s="793"/>
      <c r="D127" s="794"/>
      <c r="E127" s="794"/>
      <c r="F127" s="794"/>
      <c r="G127" s="794"/>
      <c r="H127" s="795"/>
      <c r="I127" s="796"/>
      <c r="J127" s="796"/>
      <c r="K127" s="796"/>
      <c r="L127" s="796"/>
      <c r="M127" s="796"/>
      <c r="N127" s="793"/>
      <c r="O127" s="794"/>
      <c r="P127" s="801"/>
      <c r="Q127" s="803"/>
      <c r="R127" s="821" t="s">
        <v>103</v>
      </c>
      <c r="S127" s="822"/>
      <c r="T127" s="823"/>
      <c r="U127" s="824"/>
      <c r="V127" s="824"/>
      <c r="W127" s="825"/>
      <c r="X127" s="812"/>
      <c r="Y127" s="813"/>
      <c r="Z127" s="813"/>
      <c r="AA127" s="814"/>
      <c r="AB127" s="818"/>
      <c r="AC127" s="819"/>
      <c r="AD127" s="820"/>
    </row>
    <row r="128" spans="1:30" ht="15.75" customHeight="1">
      <c r="A128" s="788"/>
      <c r="B128" s="789"/>
      <c r="C128" s="793"/>
      <c r="D128" s="794"/>
      <c r="E128" s="794"/>
      <c r="F128" s="794"/>
      <c r="G128" s="794"/>
      <c r="H128" s="795"/>
      <c r="I128" s="796"/>
      <c r="J128" s="796"/>
      <c r="K128" s="796"/>
      <c r="L128" s="796"/>
      <c r="M128" s="796"/>
      <c r="N128" s="793"/>
      <c r="O128" s="794"/>
      <c r="P128" s="801" t="s">
        <v>104</v>
      </c>
      <c r="Q128" s="826" t="s">
        <v>105</v>
      </c>
      <c r="R128" s="827"/>
      <c r="S128" s="828"/>
      <c r="T128" s="829"/>
      <c r="U128" s="830"/>
      <c r="V128" s="830"/>
      <c r="W128" s="831"/>
      <c r="X128" s="812"/>
      <c r="Y128" s="813"/>
      <c r="Z128" s="813"/>
      <c r="AA128" s="814"/>
      <c r="AB128" s="818"/>
      <c r="AC128" s="819"/>
      <c r="AD128" s="820"/>
    </row>
    <row r="129" spans="1:30" ht="15.75" customHeight="1">
      <c r="A129" s="834"/>
      <c r="B129" s="835"/>
      <c r="C129" s="836"/>
      <c r="D129" s="837"/>
      <c r="E129" s="837"/>
      <c r="F129" s="837"/>
      <c r="G129" s="837"/>
      <c r="H129" s="838"/>
      <c r="I129" s="796"/>
      <c r="J129" s="796"/>
      <c r="K129" s="796"/>
      <c r="L129" s="796"/>
      <c r="M129" s="796"/>
      <c r="N129" s="836"/>
      <c r="O129" s="837"/>
      <c r="P129" s="841"/>
      <c r="Q129" s="821" t="s">
        <v>106</v>
      </c>
      <c r="R129" s="857"/>
      <c r="S129" s="822"/>
      <c r="T129" s="823"/>
      <c r="U129" s="824"/>
      <c r="V129" s="824"/>
      <c r="W129" s="825"/>
      <c r="X129" s="848"/>
      <c r="Y129" s="849"/>
      <c r="Z129" s="849"/>
      <c r="AA129" s="850"/>
      <c r="AB129" s="854"/>
      <c r="AC129" s="855"/>
      <c r="AD129" s="856"/>
    </row>
    <row r="130" spans="1:30" ht="15.75" customHeight="1">
      <c r="A130" s="832">
        <v>30</v>
      </c>
      <c r="B130" s="833"/>
      <c r="C130" s="790"/>
      <c r="D130" s="791"/>
      <c r="E130" s="791"/>
      <c r="F130" s="791"/>
      <c r="G130" s="791"/>
      <c r="H130" s="792"/>
      <c r="I130" s="796"/>
      <c r="J130" s="796"/>
      <c r="K130" s="796"/>
      <c r="L130" s="796"/>
      <c r="M130" s="796"/>
      <c r="N130" s="790"/>
      <c r="O130" s="791"/>
      <c r="P130" s="839" t="s">
        <v>100</v>
      </c>
      <c r="Q130" s="840" t="s">
        <v>101</v>
      </c>
      <c r="R130" s="821" t="s">
        <v>102</v>
      </c>
      <c r="S130" s="822"/>
      <c r="T130" s="842"/>
      <c r="U130" s="843"/>
      <c r="V130" s="843"/>
      <c r="W130" s="844"/>
      <c r="X130" s="845">
        <f>IF(SUM(T133,T132,T131)=0,"",SUM(T133,T132,T131))</f>
      </c>
      <c r="Y130" s="846"/>
      <c r="Z130" s="846"/>
      <c r="AA130" s="847"/>
      <c r="AB130" s="851"/>
      <c r="AC130" s="852"/>
      <c r="AD130" s="853"/>
    </row>
    <row r="131" spans="1:30" ht="15.75" customHeight="1">
      <c r="A131" s="788"/>
      <c r="B131" s="789"/>
      <c r="C131" s="793"/>
      <c r="D131" s="794"/>
      <c r="E131" s="794"/>
      <c r="F131" s="794"/>
      <c r="G131" s="794"/>
      <c r="H131" s="795"/>
      <c r="I131" s="796"/>
      <c r="J131" s="796"/>
      <c r="K131" s="796"/>
      <c r="L131" s="796"/>
      <c r="M131" s="796"/>
      <c r="N131" s="793"/>
      <c r="O131" s="794"/>
      <c r="P131" s="801"/>
      <c r="Q131" s="803"/>
      <c r="R131" s="821" t="s">
        <v>103</v>
      </c>
      <c r="S131" s="822"/>
      <c r="T131" s="823"/>
      <c r="U131" s="824"/>
      <c r="V131" s="824"/>
      <c r="W131" s="825"/>
      <c r="X131" s="812"/>
      <c r="Y131" s="813"/>
      <c r="Z131" s="813"/>
      <c r="AA131" s="814"/>
      <c r="AB131" s="818"/>
      <c r="AC131" s="819"/>
      <c r="AD131" s="820"/>
    </row>
    <row r="132" spans="1:30" ht="15.75" customHeight="1">
      <c r="A132" s="788"/>
      <c r="B132" s="789"/>
      <c r="C132" s="793"/>
      <c r="D132" s="794"/>
      <c r="E132" s="794"/>
      <c r="F132" s="794"/>
      <c r="G132" s="794"/>
      <c r="H132" s="795"/>
      <c r="I132" s="796"/>
      <c r="J132" s="796"/>
      <c r="K132" s="796"/>
      <c r="L132" s="796"/>
      <c r="M132" s="796"/>
      <c r="N132" s="793"/>
      <c r="O132" s="794"/>
      <c r="P132" s="801" t="s">
        <v>104</v>
      </c>
      <c r="Q132" s="826" t="s">
        <v>105</v>
      </c>
      <c r="R132" s="827"/>
      <c r="S132" s="828"/>
      <c r="T132" s="829"/>
      <c r="U132" s="830"/>
      <c r="V132" s="830"/>
      <c r="W132" s="831"/>
      <c r="X132" s="812"/>
      <c r="Y132" s="813"/>
      <c r="Z132" s="813"/>
      <c r="AA132" s="814"/>
      <c r="AB132" s="818"/>
      <c r="AC132" s="819"/>
      <c r="AD132" s="820"/>
    </row>
    <row r="133" spans="1:30" ht="15.75" customHeight="1">
      <c r="A133" s="834"/>
      <c r="B133" s="835"/>
      <c r="C133" s="836"/>
      <c r="D133" s="837"/>
      <c r="E133" s="837"/>
      <c r="F133" s="837"/>
      <c r="G133" s="837"/>
      <c r="H133" s="838"/>
      <c r="I133" s="796"/>
      <c r="J133" s="796"/>
      <c r="K133" s="796"/>
      <c r="L133" s="796"/>
      <c r="M133" s="796"/>
      <c r="N133" s="836"/>
      <c r="O133" s="837"/>
      <c r="P133" s="841"/>
      <c r="Q133" s="821" t="s">
        <v>106</v>
      </c>
      <c r="R133" s="857"/>
      <c r="S133" s="822"/>
      <c r="T133" s="823"/>
      <c r="U133" s="824"/>
      <c r="V133" s="824"/>
      <c r="W133" s="825"/>
      <c r="X133" s="848"/>
      <c r="Y133" s="849"/>
      <c r="Z133" s="849"/>
      <c r="AA133" s="850"/>
      <c r="AB133" s="854"/>
      <c r="AC133" s="855"/>
      <c r="AD133" s="856"/>
    </row>
    <row r="134" spans="1:30" ht="15.75" customHeight="1">
      <c r="A134" s="877" t="s">
        <v>107</v>
      </c>
      <c r="B134" s="878"/>
      <c r="C134" s="878"/>
      <c r="D134" s="878"/>
      <c r="E134" s="878"/>
      <c r="F134" s="878"/>
      <c r="G134" s="878"/>
      <c r="H134" s="878"/>
      <c r="I134" s="878"/>
      <c r="J134" s="878"/>
      <c r="K134" s="878"/>
      <c r="L134" s="878"/>
      <c r="M134" s="878"/>
      <c r="N134" s="878"/>
      <c r="O134" s="878"/>
      <c r="P134" s="878"/>
      <c r="Q134" s="883" t="s">
        <v>108</v>
      </c>
      <c r="R134" s="883"/>
      <c r="S134" s="883"/>
      <c r="T134" s="884">
        <f>SUM(T95,T99,T103,T107,T111,T115,T119,T123,T127,T131)</f>
        <v>0</v>
      </c>
      <c r="U134" s="885"/>
      <c r="V134" s="885"/>
      <c r="W134" s="885"/>
      <c r="X134" s="884">
        <f>SUM(T134:W136)</f>
        <v>0</v>
      </c>
      <c r="Y134" s="885"/>
      <c r="Z134" s="885"/>
      <c r="AA134" s="885"/>
      <c r="AB134" s="888"/>
      <c r="AC134" s="889"/>
      <c r="AD134" s="890"/>
    </row>
    <row r="135" spans="1:30" ht="15.75" customHeight="1">
      <c r="A135" s="879"/>
      <c r="B135" s="880"/>
      <c r="C135" s="880"/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80"/>
      <c r="Q135" s="826" t="s">
        <v>105</v>
      </c>
      <c r="R135" s="827"/>
      <c r="S135" s="828"/>
      <c r="T135" s="897">
        <f>SUM(T96,T100,T104,T108,T112,T116,T120,T124,T128,T132)</f>
        <v>0</v>
      </c>
      <c r="U135" s="886"/>
      <c r="V135" s="886"/>
      <c r="W135" s="886"/>
      <c r="X135" s="886"/>
      <c r="Y135" s="886"/>
      <c r="Z135" s="886"/>
      <c r="AA135" s="886"/>
      <c r="AB135" s="891"/>
      <c r="AC135" s="892"/>
      <c r="AD135" s="893"/>
    </row>
    <row r="136" spans="1:30" ht="15.75" customHeight="1">
      <c r="A136" s="881"/>
      <c r="B136" s="882"/>
      <c r="C136" s="882"/>
      <c r="D136" s="882"/>
      <c r="E136" s="882"/>
      <c r="F136" s="882"/>
      <c r="G136" s="882"/>
      <c r="H136" s="882"/>
      <c r="I136" s="882"/>
      <c r="J136" s="882"/>
      <c r="K136" s="882"/>
      <c r="L136" s="882"/>
      <c r="M136" s="882"/>
      <c r="N136" s="882"/>
      <c r="O136" s="882"/>
      <c r="P136" s="882"/>
      <c r="Q136" s="898" t="s">
        <v>106</v>
      </c>
      <c r="R136" s="898"/>
      <c r="S136" s="898"/>
      <c r="T136" s="899">
        <f>SUM(T97,T101,T105,T109,T113,T117,T121,T125,T129,T133)</f>
        <v>0</v>
      </c>
      <c r="U136" s="887"/>
      <c r="V136" s="887"/>
      <c r="W136" s="887"/>
      <c r="X136" s="887"/>
      <c r="Y136" s="887"/>
      <c r="Z136" s="887"/>
      <c r="AA136" s="887"/>
      <c r="AB136" s="894"/>
      <c r="AC136" s="895"/>
      <c r="AD136" s="896"/>
    </row>
    <row r="137" ht="15" customHeight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</sheetData>
  <sheetProtection password="87B9" sheet="1"/>
  <mergeCells count="577">
    <mergeCell ref="A134:P136"/>
    <mergeCell ref="Q134:S134"/>
    <mergeCell ref="T134:W134"/>
    <mergeCell ref="X134:AA136"/>
    <mergeCell ref="AB134:AD136"/>
    <mergeCell ref="Q135:S135"/>
    <mergeCell ref="T135:W135"/>
    <mergeCell ref="Q136:S136"/>
    <mergeCell ref="T136:W136"/>
    <mergeCell ref="R130:S130"/>
    <mergeCell ref="T130:W130"/>
    <mergeCell ref="X130:AA133"/>
    <mergeCell ref="AB130:AD133"/>
    <mergeCell ref="R131:S131"/>
    <mergeCell ref="T131:W131"/>
    <mergeCell ref="Q132:S132"/>
    <mergeCell ref="T132:W132"/>
    <mergeCell ref="Q133:S133"/>
    <mergeCell ref="T133:W133"/>
    <mergeCell ref="A130:B133"/>
    <mergeCell ref="C130:H133"/>
    <mergeCell ref="I130:M133"/>
    <mergeCell ref="N130:O131"/>
    <mergeCell ref="P130:P131"/>
    <mergeCell ref="Q130:Q131"/>
    <mergeCell ref="N132:O133"/>
    <mergeCell ref="P132:P133"/>
    <mergeCell ref="R126:S126"/>
    <mergeCell ref="T126:W126"/>
    <mergeCell ref="X126:AA129"/>
    <mergeCell ref="AB126:AD129"/>
    <mergeCell ref="R127:S127"/>
    <mergeCell ref="T127:W127"/>
    <mergeCell ref="Q128:S128"/>
    <mergeCell ref="T128:W128"/>
    <mergeCell ref="Q129:S129"/>
    <mergeCell ref="T129:W129"/>
    <mergeCell ref="A126:B129"/>
    <mergeCell ref="C126:H129"/>
    <mergeCell ref="I126:M129"/>
    <mergeCell ref="N126:O127"/>
    <mergeCell ref="P126:P127"/>
    <mergeCell ref="Q126:Q127"/>
    <mergeCell ref="N128:O129"/>
    <mergeCell ref="P128:P129"/>
    <mergeCell ref="R122:S122"/>
    <mergeCell ref="T122:W122"/>
    <mergeCell ref="X122:AA125"/>
    <mergeCell ref="AB122:AD125"/>
    <mergeCell ref="R123:S123"/>
    <mergeCell ref="T123:W123"/>
    <mergeCell ref="Q124:S124"/>
    <mergeCell ref="T124:W124"/>
    <mergeCell ref="Q125:S125"/>
    <mergeCell ref="T125:W125"/>
    <mergeCell ref="A122:B125"/>
    <mergeCell ref="C122:H125"/>
    <mergeCell ref="I122:M125"/>
    <mergeCell ref="N122:O123"/>
    <mergeCell ref="P122:P123"/>
    <mergeCell ref="Q122:Q123"/>
    <mergeCell ref="N124:O125"/>
    <mergeCell ref="P124:P125"/>
    <mergeCell ref="R118:S118"/>
    <mergeCell ref="T118:W118"/>
    <mergeCell ref="X118:AA121"/>
    <mergeCell ref="AB118:AD121"/>
    <mergeCell ref="R119:S119"/>
    <mergeCell ref="T119:W119"/>
    <mergeCell ref="Q120:S120"/>
    <mergeCell ref="T120:W120"/>
    <mergeCell ref="Q121:S121"/>
    <mergeCell ref="T121:W121"/>
    <mergeCell ref="A118:B121"/>
    <mergeCell ref="C118:H121"/>
    <mergeCell ref="I118:M121"/>
    <mergeCell ref="N118:O119"/>
    <mergeCell ref="P118:P119"/>
    <mergeCell ref="Q118:Q119"/>
    <mergeCell ref="N120:O121"/>
    <mergeCell ref="P120:P121"/>
    <mergeCell ref="R114:S114"/>
    <mergeCell ref="T114:W114"/>
    <mergeCell ref="X114:AA117"/>
    <mergeCell ref="AB114:AD117"/>
    <mergeCell ref="R115:S115"/>
    <mergeCell ref="T115:W115"/>
    <mergeCell ref="Q116:S116"/>
    <mergeCell ref="T116:W116"/>
    <mergeCell ref="Q117:S117"/>
    <mergeCell ref="T117:W117"/>
    <mergeCell ref="A114:B117"/>
    <mergeCell ref="C114:H117"/>
    <mergeCell ref="I114:M117"/>
    <mergeCell ref="N114:O115"/>
    <mergeCell ref="P114:P115"/>
    <mergeCell ref="Q114:Q115"/>
    <mergeCell ref="N116:O117"/>
    <mergeCell ref="P116:P117"/>
    <mergeCell ref="R110:S110"/>
    <mergeCell ref="T110:W110"/>
    <mergeCell ref="X110:AA113"/>
    <mergeCell ref="AB110:AD113"/>
    <mergeCell ref="R111:S111"/>
    <mergeCell ref="T111:W111"/>
    <mergeCell ref="Q112:S112"/>
    <mergeCell ref="T112:W112"/>
    <mergeCell ref="Q113:S113"/>
    <mergeCell ref="T113:W113"/>
    <mergeCell ref="A110:B113"/>
    <mergeCell ref="C110:H113"/>
    <mergeCell ref="I110:M113"/>
    <mergeCell ref="N110:O111"/>
    <mergeCell ref="P110:P111"/>
    <mergeCell ref="Q110:Q111"/>
    <mergeCell ref="N112:O113"/>
    <mergeCell ref="P112:P113"/>
    <mergeCell ref="R106:S106"/>
    <mergeCell ref="T106:W106"/>
    <mergeCell ref="X106:AA109"/>
    <mergeCell ref="AB106:AD109"/>
    <mergeCell ref="R107:S107"/>
    <mergeCell ref="T107:W107"/>
    <mergeCell ref="Q108:S108"/>
    <mergeCell ref="T108:W108"/>
    <mergeCell ref="Q109:S109"/>
    <mergeCell ref="T109:W109"/>
    <mergeCell ref="A106:B109"/>
    <mergeCell ref="C106:H109"/>
    <mergeCell ref="I106:M109"/>
    <mergeCell ref="N106:O107"/>
    <mergeCell ref="P106:P107"/>
    <mergeCell ref="Q106:Q107"/>
    <mergeCell ref="N108:O109"/>
    <mergeCell ref="P108:P109"/>
    <mergeCell ref="R102:S102"/>
    <mergeCell ref="T102:W102"/>
    <mergeCell ref="X102:AA105"/>
    <mergeCell ref="AB102:AD105"/>
    <mergeCell ref="R103:S103"/>
    <mergeCell ref="T103:W103"/>
    <mergeCell ref="Q104:S104"/>
    <mergeCell ref="T104:W104"/>
    <mergeCell ref="Q105:S105"/>
    <mergeCell ref="T105:W105"/>
    <mergeCell ref="A102:B105"/>
    <mergeCell ref="C102:H105"/>
    <mergeCell ref="I102:M105"/>
    <mergeCell ref="N102:O103"/>
    <mergeCell ref="P102:P103"/>
    <mergeCell ref="Q102:Q103"/>
    <mergeCell ref="N104:O105"/>
    <mergeCell ref="P104:P105"/>
    <mergeCell ref="R98:S98"/>
    <mergeCell ref="T98:W98"/>
    <mergeCell ref="X98:AA101"/>
    <mergeCell ref="AB98:AD101"/>
    <mergeCell ref="R99:S99"/>
    <mergeCell ref="T99:W99"/>
    <mergeCell ref="Q100:S100"/>
    <mergeCell ref="T100:W100"/>
    <mergeCell ref="Q101:S101"/>
    <mergeCell ref="T101:W101"/>
    <mergeCell ref="A98:B101"/>
    <mergeCell ref="C98:H101"/>
    <mergeCell ref="I98:M101"/>
    <mergeCell ref="N98:O99"/>
    <mergeCell ref="P98:P99"/>
    <mergeCell ref="Q98:Q99"/>
    <mergeCell ref="N100:O101"/>
    <mergeCell ref="P100:P101"/>
    <mergeCell ref="R94:S94"/>
    <mergeCell ref="T94:W94"/>
    <mergeCell ref="X94:AA97"/>
    <mergeCell ref="AB94:AD97"/>
    <mergeCell ref="R95:S95"/>
    <mergeCell ref="T95:W95"/>
    <mergeCell ref="Q96:S96"/>
    <mergeCell ref="T96:W96"/>
    <mergeCell ref="Q97:S97"/>
    <mergeCell ref="T97:W97"/>
    <mergeCell ref="A94:B97"/>
    <mergeCell ref="C94:H97"/>
    <mergeCell ref="I94:M97"/>
    <mergeCell ref="N94:O95"/>
    <mergeCell ref="P94:P95"/>
    <mergeCell ref="Q94:Q95"/>
    <mergeCell ref="N96:O97"/>
    <mergeCell ref="P96:P97"/>
    <mergeCell ref="A91:P93"/>
    <mergeCell ref="Q91:S91"/>
    <mergeCell ref="T91:W91"/>
    <mergeCell ref="X91:AA93"/>
    <mergeCell ref="AB91:AD93"/>
    <mergeCell ref="Q92:S92"/>
    <mergeCell ref="T92:W92"/>
    <mergeCell ref="Q93:S93"/>
    <mergeCell ref="T93:W93"/>
    <mergeCell ref="R87:S87"/>
    <mergeCell ref="T87:W87"/>
    <mergeCell ref="X87:AA90"/>
    <mergeCell ref="AB87:AD90"/>
    <mergeCell ref="R88:S88"/>
    <mergeCell ref="T88:W88"/>
    <mergeCell ref="Q89:S89"/>
    <mergeCell ref="T89:W89"/>
    <mergeCell ref="Q90:S90"/>
    <mergeCell ref="T90:W90"/>
    <mergeCell ref="A87:B90"/>
    <mergeCell ref="C87:H90"/>
    <mergeCell ref="I87:M90"/>
    <mergeCell ref="N87:O88"/>
    <mergeCell ref="P87:P88"/>
    <mergeCell ref="Q87:Q88"/>
    <mergeCell ref="N89:O90"/>
    <mergeCell ref="P89:P90"/>
    <mergeCell ref="R83:S83"/>
    <mergeCell ref="T83:W83"/>
    <mergeCell ref="X83:AA86"/>
    <mergeCell ref="AB83:AD86"/>
    <mergeCell ref="R84:S84"/>
    <mergeCell ref="T84:W84"/>
    <mergeCell ref="Q85:S85"/>
    <mergeCell ref="T85:W85"/>
    <mergeCell ref="Q86:S86"/>
    <mergeCell ref="T86:W86"/>
    <mergeCell ref="A83:B86"/>
    <mergeCell ref="C83:H86"/>
    <mergeCell ref="I83:M86"/>
    <mergeCell ref="N83:O84"/>
    <mergeCell ref="P83:P84"/>
    <mergeCell ref="Q83:Q84"/>
    <mergeCell ref="N85:O86"/>
    <mergeCell ref="P85:P86"/>
    <mergeCell ref="R79:S79"/>
    <mergeCell ref="T79:W79"/>
    <mergeCell ref="X79:AA82"/>
    <mergeCell ref="AB79:AD82"/>
    <mergeCell ref="R80:S80"/>
    <mergeCell ref="T80:W80"/>
    <mergeCell ref="Q81:S81"/>
    <mergeCell ref="T81:W81"/>
    <mergeCell ref="Q82:S82"/>
    <mergeCell ref="T82:W82"/>
    <mergeCell ref="A79:B82"/>
    <mergeCell ref="C79:H82"/>
    <mergeCell ref="I79:M82"/>
    <mergeCell ref="N79:O80"/>
    <mergeCell ref="P79:P80"/>
    <mergeCell ref="Q79:Q80"/>
    <mergeCell ref="N81:O82"/>
    <mergeCell ref="P81:P82"/>
    <mergeCell ref="R75:S75"/>
    <mergeCell ref="T75:W75"/>
    <mergeCell ref="X75:AA78"/>
    <mergeCell ref="AB75:AD78"/>
    <mergeCell ref="R76:S76"/>
    <mergeCell ref="T76:W76"/>
    <mergeCell ref="Q77:S77"/>
    <mergeCell ref="T77:W77"/>
    <mergeCell ref="Q78:S78"/>
    <mergeCell ref="T78:W78"/>
    <mergeCell ref="A75:B78"/>
    <mergeCell ref="C75:H78"/>
    <mergeCell ref="I75:M78"/>
    <mergeCell ref="N75:O76"/>
    <mergeCell ref="P75:P76"/>
    <mergeCell ref="Q75:Q76"/>
    <mergeCell ref="N77:O78"/>
    <mergeCell ref="P77:P78"/>
    <mergeCell ref="R71:S71"/>
    <mergeCell ref="T71:W71"/>
    <mergeCell ref="X71:AA74"/>
    <mergeCell ref="AB71:AD74"/>
    <mergeCell ref="R72:S72"/>
    <mergeCell ref="T72:W72"/>
    <mergeCell ref="Q73:S73"/>
    <mergeCell ref="T73:W73"/>
    <mergeCell ref="Q74:S74"/>
    <mergeCell ref="T74:W74"/>
    <mergeCell ref="A71:B74"/>
    <mergeCell ref="C71:H74"/>
    <mergeCell ref="I71:M74"/>
    <mergeCell ref="N71:O72"/>
    <mergeCell ref="P71:P72"/>
    <mergeCell ref="Q71:Q72"/>
    <mergeCell ref="N73:O74"/>
    <mergeCell ref="P73:P74"/>
    <mergeCell ref="R67:S67"/>
    <mergeCell ref="T67:W67"/>
    <mergeCell ref="X67:AA70"/>
    <mergeCell ref="AB67:AD70"/>
    <mergeCell ref="R68:S68"/>
    <mergeCell ref="T68:W68"/>
    <mergeCell ref="Q69:S69"/>
    <mergeCell ref="T69:W69"/>
    <mergeCell ref="Q70:S70"/>
    <mergeCell ref="T70:W70"/>
    <mergeCell ref="A67:B70"/>
    <mergeCell ref="C67:H70"/>
    <mergeCell ref="I67:M70"/>
    <mergeCell ref="N67:O68"/>
    <mergeCell ref="P67:P68"/>
    <mergeCell ref="Q67:Q68"/>
    <mergeCell ref="N69:O70"/>
    <mergeCell ref="P69:P70"/>
    <mergeCell ref="R63:S63"/>
    <mergeCell ref="T63:W63"/>
    <mergeCell ref="X63:AA66"/>
    <mergeCell ref="AB63:AD66"/>
    <mergeCell ref="R64:S64"/>
    <mergeCell ref="T64:W64"/>
    <mergeCell ref="Q65:S65"/>
    <mergeCell ref="T65:W65"/>
    <mergeCell ref="Q66:S66"/>
    <mergeCell ref="T66:W66"/>
    <mergeCell ref="A63:B66"/>
    <mergeCell ref="C63:H66"/>
    <mergeCell ref="I63:M66"/>
    <mergeCell ref="N63:O64"/>
    <mergeCell ref="P63:P64"/>
    <mergeCell ref="Q63:Q64"/>
    <mergeCell ref="N65:O66"/>
    <mergeCell ref="P65:P66"/>
    <mergeCell ref="R59:S59"/>
    <mergeCell ref="T59:W59"/>
    <mergeCell ref="X59:AA62"/>
    <mergeCell ref="AB59:AD62"/>
    <mergeCell ref="R60:S60"/>
    <mergeCell ref="T60:W60"/>
    <mergeCell ref="Q61:S61"/>
    <mergeCell ref="T61:W61"/>
    <mergeCell ref="Q62:S62"/>
    <mergeCell ref="T62:W62"/>
    <mergeCell ref="A59:B62"/>
    <mergeCell ref="C59:H62"/>
    <mergeCell ref="I59:M62"/>
    <mergeCell ref="N59:O60"/>
    <mergeCell ref="P59:P60"/>
    <mergeCell ref="Q59:Q60"/>
    <mergeCell ref="N61:O62"/>
    <mergeCell ref="P61:P62"/>
    <mergeCell ref="R55:S55"/>
    <mergeCell ref="T55:W55"/>
    <mergeCell ref="X55:AA58"/>
    <mergeCell ref="AB55:AD58"/>
    <mergeCell ref="R56:S56"/>
    <mergeCell ref="T56:W56"/>
    <mergeCell ref="Q57:S57"/>
    <mergeCell ref="T57:W57"/>
    <mergeCell ref="Q58:S58"/>
    <mergeCell ref="T58:W58"/>
    <mergeCell ref="A55:B58"/>
    <mergeCell ref="C55:H58"/>
    <mergeCell ref="I55:M58"/>
    <mergeCell ref="N55:O56"/>
    <mergeCell ref="P55:P56"/>
    <mergeCell ref="Q55:Q56"/>
    <mergeCell ref="N57:O58"/>
    <mergeCell ref="P57:P58"/>
    <mergeCell ref="R51:S51"/>
    <mergeCell ref="T51:W51"/>
    <mergeCell ref="X51:AA54"/>
    <mergeCell ref="AB51:AD54"/>
    <mergeCell ref="R52:S52"/>
    <mergeCell ref="T52:W52"/>
    <mergeCell ref="Q53:S53"/>
    <mergeCell ref="T53:W53"/>
    <mergeCell ref="Q54:S54"/>
    <mergeCell ref="T54:W54"/>
    <mergeCell ref="A51:B54"/>
    <mergeCell ref="C51:H54"/>
    <mergeCell ref="I51:M54"/>
    <mergeCell ref="N51:O52"/>
    <mergeCell ref="P51:P52"/>
    <mergeCell ref="Q51:Q52"/>
    <mergeCell ref="N53:O54"/>
    <mergeCell ref="P53:P54"/>
    <mergeCell ref="A48:P50"/>
    <mergeCell ref="Q48:S48"/>
    <mergeCell ref="T48:W48"/>
    <mergeCell ref="X48:AA50"/>
    <mergeCell ref="AB48:AD50"/>
    <mergeCell ref="Q49:S49"/>
    <mergeCell ref="T49:W49"/>
    <mergeCell ref="Q50:S50"/>
    <mergeCell ref="T50:W50"/>
    <mergeCell ref="R44:S44"/>
    <mergeCell ref="T44:W44"/>
    <mergeCell ref="X44:AA47"/>
    <mergeCell ref="AB44:AD47"/>
    <mergeCell ref="R45:S45"/>
    <mergeCell ref="T45:W45"/>
    <mergeCell ref="Q46:S46"/>
    <mergeCell ref="T46:W46"/>
    <mergeCell ref="Q47:S47"/>
    <mergeCell ref="T47:W47"/>
    <mergeCell ref="A44:B47"/>
    <mergeCell ref="C44:H47"/>
    <mergeCell ref="I44:M47"/>
    <mergeCell ref="N44:O45"/>
    <mergeCell ref="P44:P45"/>
    <mergeCell ref="Q44:Q45"/>
    <mergeCell ref="N46:O47"/>
    <mergeCell ref="P46:P47"/>
    <mergeCell ref="R40:S40"/>
    <mergeCell ref="T40:W40"/>
    <mergeCell ref="X40:AA43"/>
    <mergeCell ref="AB40:AD43"/>
    <mergeCell ref="R41:S41"/>
    <mergeCell ref="T41:W41"/>
    <mergeCell ref="Q42:S42"/>
    <mergeCell ref="T42:W42"/>
    <mergeCell ref="Q43:S43"/>
    <mergeCell ref="T43:W43"/>
    <mergeCell ref="A40:B43"/>
    <mergeCell ref="C40:H43"/>
    <mergeCell ref="I40:M43"/>
    <mergeCell ref="N40:O41"/>
    <mergeCell ref="P40:P41"/>
    <mergeCell ref="Q40:Q41"/>
    <mergeCell ref="N42:O43"/>
    <mergeCell ref="P42:P43"/>
    <mergeCell ref="R36:S36"/>
    <mergeCell ref="T36:W36"/>
    <mergeCell ref="X36:AA39"/>
    <mergeCell ref="AB36:AD39"/>
    <mergeCell ref="R37:S37"/>
    <mergeCell ref="T37:W37"/>
    <mergeCell ref="Q38:S38"/>
    <mergeCell ref="T38:W38"/>
    <mergeCell ref="Q39:S39"/>
    <mergeCell ref="T39:W39"/>
    <mergeCell ref="A36:B39"/>
    <mergeCell ref="C36:H39"/>
    <mergeCell ref="I36:M39"/>
    <mergeCell ref="N36:O37"/>
    <mergeCell ref="P36:P37"/>
    <mergeCell ref="Q36:Q37"/>
    <mergeCell ref="N38:O39"/>
    <mergeCell ref="P38:P39"/>
    <mergeCell ref="R32:S32"/>
    <mergeCell ref="T32:W32"/>
    <mergeCell ref="X32:AA35"/>
    <mergeCell ref="AB32:AD35"/>
    <mergeCell ref="R33:S33"/>
    <mergeCell ref="T33:W33"/>
    <mergeCell ref="Q34:S34"/>
    <mergeCell ref="T34:W34"/>
    <mergeCell ref="Q35:S35"/>
    <mergeCell ref="T35:W35"/>
    <mergeCell ref="A32:B35"/>
    <mergeCell ref="C32:H35"/>
    <mergeCell ref="I32:M35"/>
    <mergeCell ref="N32:O33"/>
    <mergeCell ref="P32:P33"/>
    <mergeCell ref="Q32:Q33"/>
    <mergeCell ref="N34:O35"/>
    <mergeCell ref="P34:P35"/>
    <mergeCell ref="R28:S28"/>
    <mergeCell ref="T28:W28"/>
    <mergeCell ref="X28:AA31"/>
    <mergeCell ref="AB28:AD31"/>
    <mergeCell ref="R29:S29"/>
    <mergeCell ref="T29:W29"/>
    <mergeCell ref="Q30:S30"/>
    <mergeCell ref="T30:W30"/>
    <mergeCell ref="Q31:S31"/>
    <mergeCell ref="T31:W31"/>
    <mergeCell ref="A28:B31"/>
    <mergeCell ref="C28:H31"/>
    <mergeCell ref="I28:M31"/>
    <mergeCell ref="N28:O29"/>
    <mergeCell ref="P28:P29"/>
    <mergeCell ref="Q28:Q29"/>
    <mergeCell ref="N30:O31"/>
    <mergeCell ref="P30:P31"/>
    <mergeCell ref="R24:S24"/>
    <mergeCell ref="T24:W24"/>
    <mergeCell ref="X24:AA27"/>
    <mergeCell ref="AB24:AD27"/>
    <mergeCell ref="R25:S25"/>
    <mergeCell ref="T25:W25"/>
    <mergeCell ref="Q26:S26"/>
    <mergeCell ref="T26:W26"/>
    <mergeCell ref="Q27:S27"/>
    <mergeCell ref="T27:W27"/>
    <mergeCell ref="A24:B27"/>
    <mergeCell ref="C24:H27"/>
    <mergeCell ref="I24:M27"/>
    <mergeCell ref="N24:O25"/>
    <mergeCell ref="P24:P25"/>
    <mergeCell ref="Q24:Q25"/>
    <mergeCell ref="N26:O27"/>
    <mergeCell ref="P26:P27"/>
    <mergeCell ref="R20:S20"/>
    <mergeCell ref="T20:W20"/>
    <mergeCell ref="X20:AA23"/>
    <mergeCell ref="AB20:AD23"/>
    <mergeCell ref="R21:S21"/>
    <mergeCell ref="T21:W21"/>
    <mergeCell ref="Q22:S22"/>
    <mergeCell ref="T22:W22"/>
    <mergeCell ref="Q23:S23"/>
    <mergeCell ref="T23:W23"/>
    <mergeCell ref="A20:B23"/>
    <mergeCell ref="C20:H23"/>
    <mergeCell ref="I20:M23"/>
    <mergeCell ref="N20:O21"/>
    <mergeCell ref="P20:P21"/>
    <mergeCell ref="Q20:Q21"/>
    <mergeCell ref="N22:O23"/>
    <mergeCell ref="P22:P23"/>
    <mergeCell ref="R16:S16"/>
    <mergeCell ref="T16:W16"/>
    <mergeCell ref="X16:AA19"/>
    <mergeCell ref="AB16:AD19"/>
    <mergeCell ref="R17:S17"/>
    <mergeCell ref="T17:W17"/>
    <mergeCell ref="Q18:S18"/>
    <mergeCell ref="T18:W18"/>
    <mergeCell ref="Q19:S19"/>
    <mergeCell ref="T19:W19"/>
    <mergeCell ref="A16:B19"/>
    <mergeCell ref="C16:H19"/>
    <mergeCell ref="I16:M19"/>
    <mergeCell ref="N16:O17"/>
    <mergeCell ref="P16:P17"/>
    <mergeCell ref="Q16:Q17"/>
    <mergeCell ref="N18:O19"/>
    <mergeCell ref="P18:P19"/>
    <mergeCell ref="R12:S12"/>
    <mergeCell ref="T12:W12"/>
    <mergeCell ref="X12:AA15"/>
    <mergeCell ref="AB12:AD15"/>
    <mergeCell ref="R13:S13"/>
    <mergeCell ref="T13:W13"/>
    <mergeCell ref="Q14:S14"/>
    <mergeCell ref="T14:W14"/>
    <mergeCell ref="Q15:S15"/>
    <mergeCell ref="T15:W15"/>
    <mergeCell ref="A12:B15"/>
    <mergeCell ref="C12:H15"/>
    <mergeCell ref="I12:M15"/>
    <mergeCell ref="N12:O13"/>
    <mergeCell ref="P12:P13"/>
    <mergeCell ref="Q12:Q13"/>
    <mergeCell ref="N14:O15"/>
    <mergeCell ref="P14:P15"/>
    <mergeCell ref="R8:S8"/>
    <mergeCell ref="T8:W8"/>
    <mergeCell ref="X8:AA11"/>
    <mergeCell ref="AB8:AD11"/>
    <mergeCell ref="R9:S9"/>
    <mergeCell ref="T9:W9"/>
    <mergeCell ref="Q10:S10"/>
    <mergeCell ref="T10:W10"/>
    <mergeCell ref="Q11:S11"/>
    <mergeCell ref="T11:W11"/>
    <mergeCell ref="A8:B11"/>
    <mergeCell ref="C8:H11"/>
    <mergeCell ref="I8:M11"/>
    <mergeCell ref="N8:O9"/>
    <mergeCell ref="P8:P9"/>
    <mergeCell ref="Q8:Q9"/>
    <mergeCell ref="N10:O11"/>
    <mergeCell ref="P10:P11"/>
    <mergeCell ref="AB1:AD1"/>
    <mergeCell ref="I3:V3"/>
    <mergeCell ref="C5:F5"/>
    <mergeCell ref="A7:B7"/>
    <mergeCell ref="C7:H7"/>
    <mergeCell ref="I7:M7"/>
    <mergeCell ref="N7:P7"/>
    <mergeCell ref="Q7:W7"/>
    <mergeCell ref="X7:AA7"/>
    <mergeCell ref="AB7:AD7"/>
  </mergeCells>
  <conditionalFormatting sqref="AB1:AD1">
    <cfRule type="containsBlanks" priority="3" dxfId="0" stopIfTrue="1">
      <formula>LEN(TRIM(AB1))=0</formula>
    </cfRule>
  </conditionalFormatting>
  <conditionalFormatting sqref="J5:R5">
    <cfRule type="containsBlanks" priority="2" dxfId="0" stopIfTrue="1">
      <formula>LEN(TRIM(J5))=0</formula>
    </cfRule>
  </conditionalFormatting>
  <conditionalFormatting sqref="W5:AC5">
    <cfRule type="containsBlanks" priority="1" dxfId="0" stopIfTrue="1">
      <formula>LEN(TRIM(W5))=0</formula>
    </cfRule>
  </conditionalFormatting>
  <dataValidations count="2">
    <dataValidation allowBlank="1" showInputMessage="1" showErrorMessage="1" imeMode="hiragana" sqref="T8:W8 T12:W12 T16:W16 T24:W24 T20:W20 T36:W36 T28:W28 T32:W32 T40:W40 C8:M47 T44:W44 T51:W51 T55:W55 T59:W59 T67:W67 T63:W63 T79:W79 T71:W71 T75:W75 T83:W83 C51:M90 T87:W87 T94:W94 T98:W98 T102:W102 T110:W110 T106:W106 T122:W122 T114:W114 T118:W118 T126:W126 C94:M133 T130:W130 Q5 AB5"/>
    <dataValidation allowBlank="1" showInputMessage="1" showErrorMessage="1" imeMode="halfAlpha" sqref="T9:W11 A8:B47 N8:O47 X94:AA133 A94:B133 N5 AB1:AD1 T13:W15 T17:W19 T25:W27 T21:W23 T41:W43 T29:W31 T33:W35 T37:W39 X8:AA47 T45:W47 T52:W54 T88:W90 N51:O90 T56:W58 T60:W62 T68:W70 T64:W66 T84:W86 T72:W74 T76:W78 T80:W82 X51:AA90 A51:B90 T95:W97 T131:W133 N94:O133 T99:W101 T103:W105 T111:W113 T107:W109 T127:W129 T115:W117 T119:W121 T123:W125 J5 L5 S5:U5 W5 Y5"/>
  </dataValidations>
  <printOptions verticalCentered="1"/>
  <pageMargins left="0.8267716535433072" right="0.5118110236220472" top="0.5511811023622047" bottom="0.5511811023622047" header="0.5118110236220472" footer="0.31496062992125984"/>
  <pageSetup horizontalDpi="600" verticalDpi="600" orientation="portrait" paperSize="9" scale="105" r:id="rId1"/>
  <headerFooter>
    <oddHeader>&amp;L&amp;"ＭＳ ゴシック,太字"&amp;12[様式6]</oddHeader>
  </headerFooter>
  <rowBreaks count="2" manualBreakCount="2">
    <brk id="50" max="29" man="1"/>
    <brk id="93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F30"/>
  <sheetViews>
    <sheetView zoomScalePageLayoutView="0" workbookViewId="0" topLeftCell="A1">
      <selection activeCell="Z15" sqref="Z15"/>
    </sheetView>
  </sheetViews>
  <sheetFormatPr defaultColWidth="0" defaultRowHeight="14.25" zeroHeight="1"/>
  <cols>
    <col min="1" max="33" width="2.8984375" style="0" customWidth="1"/>
    <col min="34" max="34" width="2.8984375" style="0" hidden="1" customWidth="1"/>
    <col min="35" max="16384" width="9" style="0" hidden="1" customWidth="1"/>
  </cols>
  <sheetData>
    <row r="1" spans="2:32" ht="13.5">
      <c r="B1" s="83"/>
      <c r="C1" s="83"/>
      <c r="D1" s="83"/>
      <c r="E1" s="83"/>
      <c r="F1" s="83"/>
      <c r="G1" s="83"/>
      <c r="H1" s="95"/>
      <c r="AC1" s="96" t="s">
        <v>110</v>
      </c>
      <c r="AD1" s="904"/>
      <c r="AE1" s="904"/>
      <c r="AF1" s="904"/>
    </row>
    <row r="2" spans="2:9" ht="82.5" customHeight="1">
      <c r="B2" s="83"/>
      <c r="C2" s="83"/>
      <c r="D2" s="83"/>
      <c r="E2" s="83"/>
      <c r="F2" s="83"/>
      <c r="G2" s="83"/>
      <c r="H2" s="83"/>
      <c r="I2" s="84"/>
    </row>
    <row r="3" spans="12:22" ht="21">
      <c r="L3" s="905" t="s">
        <v>111</v>
      </c>
      <c r="M3" s="905"/>
      <c r="N3" s="905"/>
      <c r="O3" s="905"/>
      <c r="P3" s="905"/>
      <c r="Q3" s="905"/>
      <c r="R3" s="905"/>
      <c r="S3" s="905"/>
      <c r="T3" s="905"/>
      <c r="U3" s="905"/>
      <c r="V3" s="84"/>
    </row>
    <row r="4" ht="56.25" customHeight="1">
      <c r="B4" s="83"/>
    </row>
    <row r="5" spans="2:20" ht="24">
      <c r="B5" s="83"/>
      <c r="C5" s="97"/>
      <c r="D5" s="97"/>
      <c r="E5" s="97"/>
      <c r="F5" s="97"/>
      <c r="G5" s="97"/>
      <c r="H5" s="83"/>
      <c r="I5" s="83"/>
      <c r="M5" s="906">
        <f>M7</f>
        <v>0</v>
      </c>
      <c r="N5" s="906"/>
      <c r="O5" s="906"/>
      <c r="P5" s="906"/>
      <c r="Q5" s="906"/>
      <c r="R5" s="906"/>
      <c r="S5" s="906"/>
      <c r="T5" s="906"/>
    </row>
    <row r="6" ht="55.5" customHeight="1"/>
    <row r="7" spans="2:29" ht="13.5">
      <c r="B7" s="83"/>
      <c r="D7" s="83" t="s">
        <v>112</v>
      </c>
      <c r="G7" s="83" t="s">
        <v>113</v>
      </c>
      <c r="M7" s="907">
        <f>S7*X7*AB7</f>
        <v>0</v>
      </c>
      <c r="N7" s="907"/>
      <c r="O7" s="907"/>
      <c r="P7" s="907"/>
      <c r="Q7" s="98" t="s">
        <v>114</v>
      </c>
      <c r="R7" s="99" t="s">
        <v>24</v>
      </c>
      <c r="S7" s="908"/>
      <c r="T7" s="908"/>
      <c r="U7" s="908"/>
      <c r="V7" s="909" t="s">
        <v>115</v>
      </c>
      <c r="W7" s="909"/>
      <c r="X7" s="908"/>
      <c r="Y7" s="908"/>
      <c r="Z7" s="909" t="s">
        <v>116</v>
      </c>
      <c r="AA7" s="909"/>
      <c r="AB7" s="125"/>
      <c r="AC7" t="s">
        <v>117</v>
      </c>
    </row>
    <row r="8" ht="13.5"/>
    <row r="9" spans="13:28" ht="13.5">
      <c r="M9" s="907"/>
      <c r="N9" s="907"/>
      <c r="O9" s="907"/>
      <c r="P9" s="907"/>
      <c r="Q9" s="98"/>
      <c r="R9" s="99"/>
      <c r="S9" s="910"/>
      <c r="T9" s="910"/>
      <c r="U9" s="910"/>
      <c r="V9" s="909"/>
      <c r="W9" s="909"/>
      <c r="X9" s="910"/>
      <c r="Y9" s="910"/>
      <c r="Z9" s="909"/>
      <c r="AA9" s="909"/>
      <c r="AB9" s="100"/>
    </row>
    <row r="10" spans="2:9" ht="56.25" customHeight="1">
      <c r="B10" s="83"/>
      <c r="D10" s="101"/>
      <c r="F10" s="83"/>
      <c r="G10" s="83"/>
      <c r="I10" s="83"/>
    </row>
    <row r="11" ht="13.5">
      <c r="G11" s="83" t="s">
        <v>118</v>
      </c>
    </row>
    <row r="12" ht="17.25" customHeight="1"/>
    <row r="13" spans="3:19" ht="13.5">
      <c r="C13" s="83"/>
      <c r="D13" s="83"/>
      <c r="E13" s="83"/>
      <c r="F13" s="83"/>
      <c r="G13" s="83"/>
      <c r="H13" s="83"/>
      <c r="I13" s="902" t="s">
        <v>119</v>
      </c>
      <c r="J13" s="902"/>
      <c r="K13" s="794"/>
      <c r="L13" s="794"/>
      <c r="M13" s="98" t="s">
        <v>20</v>
      </c>
      <c r="N13" s="903"/>
      <c r="O13" s="903"/>
      <c r="P13" s="78" t="s">
        <v>21</v>
      </c>
      <c r="Q13" s="903"/>
      <c r="R13" s="903"/>
      <c r="S13" s="78" t="s">
        <v>26</v>
      </c>
    </row>
    <row r="14" ht="13.5"/>
    <row r="15" spans="9:12" ht="13.5">
      <c r="I15" s="916" t="s">
        <v>120</v>
      </c>
      <c r="J15" s="916"/>
      <c r="K15" s="916"/>
      <c r="L15" s="916"/>
    </row>
    <row r="16" spans="10:21" ht="33.75" customHeight="1">
      <c r="J16" s="89"/>
      <c r="K16" s="917"/>
      <c r="L16" s="917"/>
      <c r="M16" s="917"/>
      <c r="N16" s="917"/>
      <c r="O16" s="917"/>
      <c r="P16" s="917"/>
      <c r="Q16" s="917"/>
      <c r="R16" s="917"/>
      <c r="S16" s="917"/>
      <c r="T16" s="915" t="s">
        <v>121</v>
      </c>
      <c r="U16" s="915"/>
    </row>
    <row r="17" spans="3:8" ht="82.5" customHeight="1">
      <c r="C17" s="83"/>
      <c r="D17" s="83"/>
      <c r="E17" s="83"/>
      <c r="F17" s="83"/>
      <c r="G17" s="83"/>
      <c r="H17" s="83"/>
    </row>
    <row r="18" ht="13.5">
      <c r="G18" s="83" t="s">
        <v>122</v>
      </c>
    </row>
    <row r="19" ht="17.25" customHeight="1"/>
    <row r="20" spans="2:19" ht="13.5">
      <c r="B20" s="83"/>
      <c r="I20" s="902" t="s">
        <v>119</v>
      </c>
      <c r="J20" s="902"/>
      <c r="K20" s="794"/>
      <c r="L20" s="794"/>
      <c r="M20" s="98" t="s">
        <v>20</v>
      </c>
      <c r="N20" s="903"/>
      <c r="O20" s="903"/>
      <c r="P20" s="78" t="s">
        <v>21</v>
      </c>
      <c r="Q20" s="903"/>
      <c r="R20" s="903"/>
      <c r="S20" s="78" t="s">
        <v>26</v>
      </c>
    </row>
    <row r="21" ht="13.5"/>
    <row r="22" spans="9:13" ht="13.5" customHeight="1">
      <c r="I22" s="102" t="s">
        <v>123</v>
      </c>
      <c r="J22" s="102"/>
      <c r="K22" s="102"/>
      <c r="L22" s="102"/>
      <c r="M22" s="102"/>
    </row>
    <row r="23" spans="9:27" ht="33.75" customHeight="1">
      <c r="I23" s="103"/>
      <c r="J23" s="912"/>
      <c r="K23" s="912"/>
      <c r="L23" s="912"/>
      <c r="M23" s="912"/>
      <c r="N23" s="912"/>
      <c r="O23" s="912"/>
      <c r="P23" s="912"/>
      <c r="Q23" s="912"/>
      <c r="R23" s="912"/>
      <c r="S23" s="912"/>
      <c r="T23" s="912"/>
      <c r="U23" s="912"/>
      <c r="V23" s="912"/>
      <c r="W23" s="912"/>
      <c r="X23" s="912"/>
      <c r="Y23" s="104"/>
      <c r="Z23" s="104"/>
      <c r="AA23" s="104"/>
    </row>
    <row r="24" spans="2:7" ht="13.5">
      <c r="B24" s="83"/>
      <c r="D24" s="83"/>
      <c r="E24" s="83"/>
      <c r="F24" s="83"/>
      <c r="G24" s="83"/>
    </row>
    <row r="25" spans="2:13" ht="13.5" customHeight="1">
      <c r="B25" s="83"/>
      <c r="C25" s="83"/>
      <c r="D25" s="83"/>
      <c r="E25" s="83"/>
      <c r="F25" s="83"/>
      <c r="G25" s="83"/>
      <c r="I25" s="102" t="s">
        <v>124</v>
      </c>
      <c r="J25" s="105"/>
      <c r="K25" s="105"/>
      <c r="L25" s="105"/>
      <c r="M25" s="105"/>
    </row>
    <row r="26" spans="2:13" ht="13.5" customHeight="1">
      <c r="B26" s="83"/>
      <c r="C26" s="83"/>
      <c r="D26" s="83"/>
      <c r="E26" s="83"/>
      <c r="F26" s="83"/>
      <c r="G26" s="83"/>
      <c r="I26" s="102"/>
      <c r="J26" s="911" t="s">
        <v>145</v>
      </c>
      <c r="K26" s="911"/>
      <c r="L26" s="911"/>
      <c r="M26" s="911"/>
    </row>
    <row r="27" spans="10:24" ht="33.75" customHeight="1">
      <c r="J27" s="913"/>
      <c r="K27" s="913"/>
      <c r="L27" s="913"/>
      <c r="M27" s="913"/>
      <c r="N27" s="914"/>
      <c r="O27" s="914"/>
      <c r="P27" s="914"/>
      <c r="Q27" s="914"/>
      <c r="R27" s="914"/>
      <c r="S27" s="914"/>
      <c r="T27" s="914"/>
      <c r="U27" s="914"/>
      <c r="V27" s="914"/>
      <c r="W27" s="915" t="s">
        <v>121</v>
      </c>
      <c r="X27" s="915"/>
    </row>
    <row r="28" ht="13.5"/>
    <row r="29" spans="3:7" ht="13.5" customHeight="1" hidden="1">
      <c r="C29" s="106"/>
      <c r="D29" s="83"/>
      <c r="E29" s="83"/>
      <c r="F29" s="83"/>
      <c r="G29" s="83"/>
    </row>
    <row r="30" spans="2:8" ht="13.5" hidden="1">
      <c r="B30" s="83"/>
      <c r="C30" s="98"/>
      <c r="D30" s="98"/>
      <c r="E30" s="98"/>
      <c r="F30" s="98"/>
      <c r="G30" s="98"/>
      <c r="H30" s="83"/>
    </row>
  </sheetData>
  <sheetProtection/>
  <mergeCells count="29">
    <mergeCell ref="J26:M26"/>
    <mergeCell ref="J23:X23"/>
    <mergeCell ref="J27:M27"/>
    <mergeCell ref="N27:V27"/>
    <mergeCell ref="W27:X27"/>
    <mergeCell ref="I15:L15"/>
    <mergeCell ref="K16:S16"/>
    <mergeCell ref="T16:U16"/>
    <mergeCell ref="I20:J20"/>
    <mergeCell ref="K20:L20"/>
    <mergeCell ref="N20:O20"/>
    <mergeCell ref="X7:Y7"/>
    <mergeCell ref="Z7:AA7"/>
    <mergeCell ref="Q20:R20"/>
    <mergeCell ref="M9:P9"/>
    <mergeCell ref="S9:U9"/>
    <mergeCell ref="V9:W9"/>
    <mergeCell ref="X9:Y9"/>
    <mergeCell ref="Z9:AA9"/>
    <mergeCell ref="I13:J13"/>
    <mergeCell ref="K13:L13"/>
    <mergeCell ref="N13:O13"/>
    <mergeCell ref="Q13:R13"/>
    <mergeCell ref="AD1:AF1"/>
    <mergeCell ref="L3:U3"/>
    <mergeCell ref="M5:T5"/>
    <mergeCell ref="M7:P7"/>
    <mergeCell ref="S7:U7"/>
    <mergeCell ref="V7:W7"/>
  </mergeCells>
  <conditionalFormatting sqref="AD1:AF1">
    <cfRule type="containsBlanks" priority="2" dxfId="0">
      <formula>LEN(TRIM(AD1))=0</formula>
    </cfRule>
  </conditionalFormatting>
  <conditionalFormatting sqref="S7:U7 X7:Y7 AB7">
    <cfRule type="containsBlanks" priority="1" dxfId="0" stopIfTrue="1">
      <formula>LEN(TRIM(S7))=0</formula>
    </cfRule>
  </conditionalFormatting>
  <dataValidations count="2">
    <dataValidation allowBlank="1" showInputMessage="1" showErrorMessage="1" imeMode="hiragana" sqref="J23:X23 K16:Q16 J27 N27"/>
    <dataValidation allowBlank="1" showInputMessage="1" showErrorMessage="1" imeMode="halfAlpha" sqref="Q20:R20 N20:O20 X7:Y7 X9:Y9 AB7 AB9 M9:P9 M7:P7 M5:T5 AD1:AF1 K13:L13 N13:O13 Q13:R13 K20:L20"/>
  </dataValidations>
  <printOptions horizontalCentered="1"/>
  <pageMargins left="0.31496062992125984" right="0.31496062992125984" top="1.141732283464567" bottom="0.7480314960629921" header="0.7086614173228347" footer="0.31496062992125984"/>
  <pageSetup horizontalDpi="600" verticalDpi="600" orientation="portrait" paperSize="9" r:id="rId1"/>
  <headerFooter>
    <oddHeader>&amp;L&amp;"ＭＳ ゴシック,太字"&amp;12[様式7]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D137"/>
  <sheetViews>
    <sheetView view="pageBreakPreview" zoomScale="115" zoomScaleSheetLayoutView="115" zoomScalePageLayoutView="0" workbookViewId="0" topLeftCell="A1">
      <selection activeCell="X19" sqref="X19:AA19"/>
    </sheetView>
  </sheetViews>
  <sheetFormatPr defaultColWidth="0" defaultRowHeight="13.5" customHeight="1" zeroHeight="1"/>
  <cols>
    <col min="1" max="15" width="2.3984375" style="83" customWidth="1"/>
    <col min="16" max="39" width="2.5" style="83" customWidth="1"/>
    <col min="40" max="40" width="2.3984375" style="83" customWidth="1"/>
    <col min="41" max="44" width="2.3984375" style="83" hidden="1" customWidth="1"/>
    <col min="45" max="45" width="3.09765625" style="83" hidden="1" customWidth="1"/>
    <col min="46" max="58" width="2.5" style="83" hidden="1" customWidth="1"/>
    <col min="59" max="73" width="9" style="83" hidden="1" customWidth="1"/>
    <col min="74" max="86" width="0" style="83" hidden="1" customWidth="1"/>
    <col min="87" max="16384" width="9" style="83" hidden="1" customWidth="1"/>
  </cols>
  <sheetData>
    <row r="1" spans="2:32" ht="17.25">
      <c r="B1" s="252"/>
      <c r="C1" s="252"/>
      <c r="D1" s="252"/>
      <c r="E1" s="252"/>
      <c r="F1" s="252"/>
      <c r="G1" s="252"/>
      <c r="H1" s="920" t="s">
        <v>83</v>
      </c>
      <c r="I1" s="920"/>
      <c r="J1" s="920"/>
      <c r="K1" s="921">
        <v>6</v>
      </c>
      <c r="L1" s="921"/>
      <c r="M1" s="920" t="s">
        <v>125</v>
      </c>
      <c r="N1" s="920"/>
      <c r="O1" s="920"/>
      <c r="Q1" s="922" t="s">
        <v>126</v>
      </c>
      <c r="R1" s="922"/>
      <c r="S1" s="922"/>
      <c r="T1" s="922"/>
      <c r="U1" s="922"/>
      <c r="V1" s="922"/>
      <c r="W1" s="922"/>
      <c r="X1" s="922"/>
      <c r="Y1" s="922"/>
      <c r="Z1" s="922"/>
      <c r="AA1" s="922"/>
      <c r="AB1" s="922"/>
      <c r="AC1" s="922"/>
      <c r="AD1" s="922"/>
      <c r="AE1" s="922"/>
      <c r="AF1" s="922"/>
    </row>
    <row r="2" spans="2:15" ht="13.5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2:39" ht="21" customHeight="1">
      <c r="B3" s="919"/>
      <c r="C3" s="919"/>
      <c r="D3" s="918" t="s">
        <v>170</v>
      </c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R3" s="107"/>
      <c r="S3" s="923" t="s">
        <v>127</v>
      </c>
      <c r="T3" s="923"/>
      <c r="U3" s="923"/>
      <c r="V3" s="923"/>
      <c r="W3" s="108"/>
      <c r="X3" s="924"/>
      <c r="Y3" s="925"/>
      <c r="Z3" s="925"/>
      <c r="AA3" s="925"/>
      <c r="AB3" s="925"/>
      <c r="AC3" s="925"/>
      <c r="AD3" s="925"/>
      <c r="AE3" s="925"/>
      <c r="AF3" s="925"/>
      <c r="AG3" s="925"/>
      <c r="AH3" s="925"/>
      <c r="AI3" s="925"/>
      <c r="AJ3" s="925"/>
      <c r="AK3" s="925"/>
      <c r="AL3" s="925"/>
      <c r="AM3" s="926"/>
    </row>
    <row r="4" spans="1:39" ht="21" customHeight="1">
      <c r="A4" s="130"/>
      <c r="B4" s="919"/>
      <c r="C4" s="919"/>
      <c r="D4" s="918" t="s">
        <v>165</v>
      </c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R4" s="129"/>
      <c r="S4" s="927" t="s">
        <v>128</v>
      </c>
      <c r="T4" s="927"/>
      <c r="U4" s="927"/>
      <c r="V4" s="927"/>
      <c r="W4" s="110"/>
      <c r="X4" s="928" t="s">
        <v>129</v>
      </c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29"/>
      <c r="AK4" s="929"/>
      <c r="AL4" s="929"/>
      <c r="AM4" s="930"/>
    </row>
    <row r="5" spans="2:56" ht="21" customHeight="1">
      <c r="B5" s="919"/>
      <c r="C5" s="919"/>
      <c r="D5" s="918" t="s">
        <v>171</v>
      </c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R5" s="109"/>
      <c r="S5" s="927" t="s">
        <v>131</v>
      </c>
      <c r="T5" s="927"/>
      <c r="U5" s="927"/>
      <c r="V5" s="927"/>
      <c r="W5" s="110"/>
      <c r="X5" s="928"/>
      <c r="Y5" s="929"/>
      <c r="Z5" s="929"/>
      <c r="AA5" s="929"/>
      <c r="AB5" s="929"/>
      <c r="AC5" s="929"/>
      <c r="AD5" s="929"/>
      <c r="AE5" s="929"/>
      <c r="AF5" s="929"/>
      <c r="AG5" s="929"/>
      <c r="AH5" s="929"/>
      <c r="AI5" s="929"/>
      <c r="AJ5" s="929"/>
      <c r="AK5" s="929"/>
      <c r="AL5" s="929"/>
      <c r="AM5" s="930"/>
      <c r="AV5" s="931" t="s">
        <v>130</v>
      </c>
      <c r="AW5" s="932"/>
      <c r="AX5" s="932"/>
      <c r="AY5" s="932"/>
      <c r="AZ5" s="932"/>
      <c r="BA5" s="932"/>
      <c r="BB5" s="932"/>
      <c r="BC5" s="932"/>
      <c r="BD5" s="933"/>
    </row>
    <row r="6" spans="1:56" ht="21" customHeight="1">
      <c r="A6" s="130"/>
      <c r="B6" s="919"/>
      <c r="C6" s="919"/>
      <c r="D6" s="918" t="s">
        <v>172</v>
      </c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R6" s="112"/>
      <c r="S6" s="934" t="s">
        <v>132</v>
      </c>
      <c r="T6" s="934"/>
      <c r="U6" s="934"/>
      <c r="V6" s="934"/>
      <c r="W6" s="113"/>
      <c r="X6" s="114"/>
      <c r="Y6" s="114"/>
      <c r="Z6" s="114"/>
      <c r="AA6" s="935"/>
      <c r="AB6" s="935"/>
      <c r="AC6" s="935"/>
      <c r="AD6" s="115" t="s">
        <v>133</v>
      </c>
      <c r="AE6" s="935"/>
      <c r="AF6" s="935"/>
      <c r="AG6" s="115" t="s">
        <v>133</v>
      </c>
      <c r="AH6" s="935"/>
      <c r="AI6" s="935"/>
      <c r="AJ6" s="935"/>
      <c r="AK6" s="116"/>
      <c r="AL6" s="116"/>
      <c r="AM6" s="117"/>
      <c r="AV6" s="111"/>
      <c r="AW6" s="111"/>
      <c r="AX6" s="111"/>
      <c r="AY6" s="111"/>
      <c r="AZ6" s="111"/>
      <c r="BA6" s="111"/>
      <c r="BB6" s="111"/>
      <c r="BC6" s="111"/>
      <c r="BD6" s="111"/>
    </row>
    <row r="7" spans="2:56" ht="21" customHeight="1">
      <c r="B7" s="1030" t="s">
        <v>178</v>
      </c>
      <c r="C7" s="1030"/>
      <c r="D7" s="1030"/>
      <c r="E7" s="1030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V7" s="111"/>
      <c r="AW7" s="111"/>
      <c r="AX7" s="111"/>
      <c r="AY7" s="111"/>
      <c r="AZ7" s="111"/>
      <c r="BA7" s="111"/>
      <c r="BB7" s="111"/>
      <c r="BC7" s="111"/>
      <c r="BD7" s="111"/>
    </row>
    <row r="8" spans="2:15" ht="13.5" customHeigh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39" ht="15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936" t="s">
        <v>134</v>
      </c>
      <c r="Q9" s="937"/>
      <c r="R9" s="938">
        <v>1</v>
      </c>
      <c r="S9" s="939"/>
      <c r="T9" s="939"/>
      <c r="U9" s="939"/>
      <c r="V9" s="939"/>
      <c r="W9" s="940"/>
      <c r="X9" s="936" t="s">
        <v>134</v>
      </c>
      <c r="Y9" s="937"/>
      <c r="Z9" s="938">
        <v>2</v>
      </c>
      <c r="AA9" s="939"/>
      <c r="AB9" s="939"/>
      <c r="AC9" s="939"/>
      <c r="AD9" s="939"/>
      <c r="AE9" s="940"/>
      <c r="AF9" s="936" t="s">
        <v>134</v>
      </c>
      <c r="AG9" s="937"/>
      <c r="AH9" s="938">
        <v>3</v>
      </c>
      <c r="AI9" s="939"/>
      <c r="AJ9" s="939"/>
      <c r="AK9" s="939"/>
      <c r="AL9" s="939"/>
      <c r="AM9" s="940"/>
    </row>
    <row r="10" spans="1:39" ht="13.5" customHeight="1">
      <c r="A10" s="941"/>
      <c r="B10" s="942"/>
      <c r="C10" s="943" t="s">
        <v>135</v>
      </c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5"/>
      <c r="O10" s="946"/>
      <c r="P10" s="947"/>
      <c r="Q10" s="791"/>
      <c r="R10" s="119" t="s">
        <v>136</v>
      </c>
      <c r="S10" s="791"/>
      <c r="T10" s="791"/>
      <c r="U10" s="119" t="s">
        <v>137</v>
      </c>
      <c r="V10" s="119"/>
      <c r="W10" s="120"/>
      <c r="X10" s="947"/>
      <c r="Y10" s="791"/>
      <c r="Z10" s="119" t="s">
        <v>136</v>
      </c>
      <c r="AA10" s="791"/>
      <c r="AB10" s="791"/>
      <c r="AC10" s="119" t="s">
        <v>137</v>
      </c>
      <c r="AD10" s="119"/>
      <c r="AE10" s="120"/>
      <c r="AF10" s="947"/>
      <c r="AG10" s="791"/>
      <c r="AH10" s="119" t="s">
        <v>136</v>
      </c>
      <c r="AI10" s="791"/>
      <c r="AJ10" s="791"/>
      <c r="AK10" s="119" t="s">
        <v>137</v>
      </c>
      <c r="AL10" s="119"/>
      <c r="AM10" s="120"/>
    </row>
    <row r="11" spans="1:39" ht="13.5">
      <c r="A11" s="948"/>
      <c r="B11" s="949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50"/>
      <c r="O11" s="951"/>
      <c r="P11" s="834" t="s">
        <v>138</v>
      </c>
      <c r="Q11" s="855"/>
      <c r="R11" s="837"/>
      <c r="S11" s="837"/>
      <c r="T11" s="121" t="s">
        <v>136</v>
      </c>
      <c r="U11" s="837"/>
      <c r="V11" s="837"/>
      <c r="W11" s="122" t="s">
        <v>137</v>
      </c>
      <c r="X11" s="834" t="s">
        <v>138</v>
      </c>
      <c r="Y11" s="855"/>
      <c r="Z11" s="837"/>
      <c r="AA11" s="837"/>
      <c r="AB11" s="121" t="s">
        <v>136</v>
      </c>
      <c r="AC11" s="837"/>
      <c r="AD11" s="837"/>
      <c r="AE11" s="122" t="s">
        <v>137</v>
      </c>
      <c r="AF11" s="834" t="s">
        <v>138</v>
      </c>
      <c r="AG11" s="855"/>
      <c r="AH11" s="837"/>
      <c r="AI11" s="837"/>
      <c r="AJ11" s="121" t="s">
        <v>136</v>
      </c>
      <c r="AK11" s="837"/>
      <c r="AL11" s="837"/>
      <c r="AM11" s="122" t="s">
        <v>137</v>
      </c>
    </row>
    <row r="12" spans="1:39" ht="27" customHeight="1">
      <c r="A12" s="941"/>
      <c r="B12" s="942"/>
      <c r="C12" s="952" t="s">
        <v>139</v>
      </c>
      <c r="D12" s="953"/>
      <c r="E12" s="953"/>
      <c r="F12" s="953"/>
      <c r="G12" s="953"/>
      <c r="H12" s="953"/>
      <c r="I12" s="953"/>
      <c r="J12" s="953"/>
      <c r="K12" s="953"/>
      <c r="L12" s="953"/>
      <c r="M12" s="954"/>
      <c r="N12" s="945"/>
      <c r="O12" s="946"/>
      <c r="P12" s="955"/>
      <c r="Q12" s="797"/>
      <c r="R12" s="797"/>
      <c r="S12" s="797"/>
      <c r="T12" s="797"/>
      <c r="U12" s="797"/>
      <c r="V12" s="797"/>
      <c r="W12" s="956"/>
      <c r="X12" s="957"/>
      <c r="Y12" s="958"/>
      <c r="Z12" s="958"/>
      <c r="AA12" s="958"/>
      <c r="AB12" s="958"/>
      <c r="AC12" s="958"/>
      <c r="AD12" s="958"/>
      <c r="AE12" s="959"/>
      <c r="AF12" s="957"/>
      <c r="AG12" s="958"/>
      <c r="AH12" s="958"/>
      <c r="AI12" s="958"/>
      <c r="AJ12" s="958"/>
      <c r="AK12" s="958"/>
      <c r="AL12" s="958"/>
      <c r="AM12" s="959"/>
    </row>
    <row r="13" spans="1:39" ht="13.5">
      <c r="A13" s="960" t="s">
        <v>140</v>
      </c>
      <c r="B13" s="961"/>
      <c r="C13" s="962" t="s">
        <v>141</v>
      </c>
      <c r="D13" s="961"/>
      <c r="E13" s="961"/>
      <c r="F13" s="961"/>
      <c r="G13" s="961"/>
      <c r="H13" s="961"/>
      <c r="I13" s="963"/>
      <c r="J13" s="964" t="s">
        <v>142</v>
      </c>
      <c r="K13" s="964"/>
      <c r="L13" s="964"/>
      <c r="M13" s="964"/>
      <c r="N13" s="964" t="s">
        <v>143</v>
      </c>
      <c r="O13" s="965"/>
      <c r="P13" s="966" t="s">
        <v>101</v>
      </c>
      <c r="Q13" s="967"/>
      <c r="R13" s="967"/>
      <c r="S13" s="967"/>
      <c r="T13" s="967" t="s">
        <v>105</v>
      </c>
      <c r="U13" s="967"/>
      <c r="V13" s="967"/>
      <c r="W13" s="968"/>
      <c r="X13" s="966" t="s">
        <v>101</v>
      </c>
      <c r="Y13" s="967"/>
      <c r="Z13" s="967"/>
      <c r="AA13" s="967"/>
      <c r="AB13" s="967" t="s">
        <v>105</v>
      </c>
      <c r="AC13" s="967"/>
      <c r="AD13" s="967"/>
      <c r="AE13" s="968"/>
      <c r="AF13" s="966" t="s">
        <v>101</v>
      </c>
      <c r="AG13" s="967"/>
      <c r="AH13" s="967"/>
      <c r="AI13" s="967"/>
      <c r="AJ13" s="967" t="s">
        <v>105</v>
      </c>
      <c r="AK13" s="967"/>
      <c r="AL13" s="967"/>
      <c r="AM13" s="968"/>
    </row>
    <row r="14" spans="1:39" ht="21" customHeight="1">
      <c r="A14" s="936">
        <v>1</v>
      </c>
      <c r="B14" s="939"/>
      <c r="C14" s="798"/>
      <c r="D14" s="799"/>
      <c r="E14" s="799"/>
      <c r="F14" s="799"/>
      <c r="G14" s="799"/>
      <c r="H14" s="799"/>
      <c r="I14" s="900"/>
      <c r="J14" s="798"/>
      <c r="K14" s="799"/>
      <c r="L14" s="799"/>
      <c r="M14" s="900"/>
      <c r="N14" s="798"/>
      <c r="O14" s="969"/>
      <c r="P14" s="970"/>
      <c r="Q14" s="971"/>
      <c r="R14" s="971"/>
      <c r="S14" s="972"/>
      <c r="T14" s="973"/>
      <c r="U14" s="973"/>
      <c r="V14" s="973"/>
      <c r="W14" s="974"/>
      <c r="X14" s="975"/>
      <c r="Y14" s="973"/>
      <c r="Z14" s="973"/>
      <c r="AA14" s="973"/>
      <c r="AB14" s="973"/>
      <c r="AC14" s="973"/>
      <c r="AD14" s="973"/>
      <c r="AE14" s="974"/>
      <c r="AF14" s="975"/>
      <c r="AG14" s="973"/>
      <c r="AH14" s="973"/>
      <c r="AI14" s="973"/>
      <c r="AJ14" s="973"/>
      <c r="AK14" s="973"/>
      <c r="AL14" s="973"/>
      <c r="AM14" s="974"/>
    </row>
    <row r="15" spans="1:39" ht="21" customHeight="1">
      <c r="A15" s="976">
        <v>2</v>
      </c>
      <c r="B15" s="977"/>
      <c r="C15" s="928"/>
      <c r="D15" s="929"/>
      <c r="E15" s="929"/>
      <c r="F15" s="929"/>
      <c r="G15" s="929"/>
      <c r="H15" s="929"/>
      <c r="I15" s="978"/>
      <c r="J15" s="928"/>
      <c r="K15" s="929"/>
      <c r="L15" s="929"/>
      <c r="M15" s="978"/>
      <c r="N15" s="928"/>
      <c r="O15" s="930"/>
      <c r="P15" s="979"/>
      <c r="Q15" s="980"/>
      <c r="R15" s="980"/>
      <c r="S15" s="981"/>
      <c r="T15" s="982"/>
      <c r="U15" s="982"/>
      <c r="V15" s="982"/>
      <c r="W15" s="983"/>
      <c r="X15" s="984"/>
      <c r="Y15" s="982"/>
      <c r="Z15" s="982"/>
      <c r="AA15" s="982"/>
      <c r="AB15" s="982"/>
      <c r="AC15" s="982"/>
      <c r="AD15" s="982"/>
      <c r="AE15" s="983"/>
      <c r="AF15" s="984"/>
      <c r="AG15" s="982"/>
      <c r="AH15" s="982"/>
      <c r="AI15" s="982"/>
      <c r="AJ15" s="982"/>
      <c r="AK15" s="982"/>
      <c r="AL15" s="982"/>
      <c r="AM15" s="983"/>
    </row>
    <row r="16" spans="1:39" ht="21" customHeight="1">
      <c r="A16" s="976">
        <v>3</v>
      </c>
      <c r="B16" s="977"/>
      <c r="C16" s="928"/>
      <c r="D16" s="929"/>
      <c r="E16" s="929"/>
      <c r="F16" s="929"/>
      <c r="G16" s="929"/>
      <c r="H16" s="929"/>
      <c r="I16" s="978"/>
      <c r="J16" s="928"/>
      <c r="K16" s="929"/>
      <c r="L16" s="929"/>
      <c r="M16" s="978"/>
      <c r="N16" s="928"/>
      <c r="O16" s="930"/>
      <c r="P16" s="979"/>
      <c r="Q16" s="980"/>
      <c r="R16" s="980"/>
      <c r="S16" s="981"/>
      <c r="T16" s="982"/>
      <c r="U16" s="982"/>
      <c r="V16" s="982"/>
      <c r="W16" s="983"/>
      <c r="X16" s="984"/>
      <c r="Y16" s="982"/>
      <c r="Z16" s="982"/>
      <c r="AA16" s="982"/>
      <c r="AB16" s="982"/>
      <c r="AC16" s="982"/>
      <c r="AD16" s="982"/>
      <c r="AE16" s="983"/>
      <c r="AF16" s="984"/>
      <c r="AG16" s="982"/>
      <c r="AH16" s="982"/>
      <c r="AI16" s="982"/>
      <c r="AJ16" s="982"/>
      <c r="AK16" s="982"/>
      <c r="AL16" s="982"/>
      <c r="AM16" s="983"/>
    </row>
    <row r="17" spans="1:39" ht="21" customHeight="1">
      <c r="A17" s="976">
        <v>4</v>
      </c>
      <c r="B17" s="977"/>
      <c r="C17" s="928"/>
      <c r="D17" s="929"/>
      <c r="E17" s="929"/>
      <c r="F17" s="929"/>
      <c r="G17" s="929"/>
      <c r="H17" s="929"/>
      <c r="I17" s="978"/>
      <c r="J17" s="928"/>
      <c r="K17" s="929"/>
      <c r="L17" s="929"/>
      <c r="M17" s="978"/>
      <c r="N17" s="928"/>
      <c r="O17" s="930"/>
      <c r="P17" s="979"/>
      <c r="Q17" s="980"/>
      <c r="R17" s="980"/>
      <c r="S17" s="981"/>
      <c r="T17" s="982"/>
      <c r="U17" s="982"/>
      <c r="V17" s="982"/>
      <c r="W17" s="983"/>
      <c r="X17" s="984"/>
      <c r="Y17" s="982"/>
      <c r="Z17" s="982"/>
      <c r="AA17" s="982"/>
      <c r="AB17" s="982"/>
      <c r="AC17" s="982"/>
      <c r="AD17" s="982"/>
      <c r="AE17" s="983"/>
      <c r="AF17" s="984"/>
      <c r="AG17" s="982"/>
      <c r="AH17" s="982"/>
      <c r="AI17" s="982"/>
      <c r="AJ17" s="982"/>
      <c r="AK17" s="982"/>
      <c r="AL17" s="982"/>
      <c r="AM17" s="983"/>
    </row>
    <row r="18" spans="1:39" ht="21" customHeight="1">
      <c r="A18" s="985">
        <v>5</v>
      </c>
      <c r="B18" s="986"/>
      <c r="C18" s="836"/>
      <c r="D18" s="837"/>
      <c r="E18" s="837"/>
      <c r="F18" s="837"/>
      <c r="G18" s="837"/>
      <c r="H18" s="837"/>
      <c r="I18" s="838"/>
      <c r="J18" s="836"/>
      <c r="K18" s="837"/>
      <c r="L18" s="837"/>
      <c r="M18" s="838"/>
      <c r="N18" s="836"/>
      <c r="O18" s="987"/>
      <c r="P18" s="988"/>
      <c r="Q18" s="989"/>
      <c r="R18" s="989"/>
      <c r="S18" s="990"/>
      <c r="T18" s="991"/>
      <c r="U18" s="991"/>
      <c r="V18" s="991"/>
      <c r="W18" s="992"/>
      <c r="X18" s="993"/>
      <c r="Y18" s="991"/>
      <c r="Z18" s="991"/>
      <c r="AA18" s="991"/>
      <c r="AB18" s="991"/>
      <c r="AC18" s="991"/>
      <c r="AD18" s="991"/>
      <c r="AE18" s="992"/>
      <c r="AF18" s="993"/>
      <c r="AG18" s="991"/>
      <c r="AH18" s="991"/>
      <c r="AI18" s="991"/>
      <c r="AJ18" s="991"/>
      <c r="AK18" s="991"/>
      <c r="AL18" s="991"/>
      <c r="AM18" s="992"/>
    </row>
    <row r="19" spans="1:39" ht="21" customHeight="1">
      <c r="A19" s="936">
        <v>6</v>
      </c>
      <c r="B19" s="939"/>
      <c r="C19" s="798"/>
      <c r="D19" s="799"/>
      <c r="E19" s="799"/>
      <c r="F19" s="799"/>
      <c r="G19" s="799"/>
      <c r="H19" s="799"/>
      <c r="I19" s="900"/>
      <c r="J19" s="798"/>
      <c r="K19" s="799"/>
      <c r="L19" s="799"/>
      <c r="M19" s="900"/>
      <c r="N19" s="798"/>
      <c r="O19" s="969"/>
      <c r="P19" s="970"/>
      <c r="Q19" s="971"/>
      <c r="R19" s="971"/>
      <c r="S19" s="972"/>
      <c r="T19" s="973"/>
      <c r="U19" s="973"/>
      <c r="V19" s="973"/>
      <c r="W19" s="974"/>
      <c r="X19" s="975"/>
      <c r="Y19" s="973"/>
      <c r="Z19" s="973"/>
      <c r="AA19" s="973"/>
      <c r="AB19" s="973"/>
      <c r="AC19" s="973"/>
      <c r="AD19" s="973"/>
      <c r="AE19" s="974"/>
      <c r="AF19" s="975"/>
      <c r="AG19" s="973"/>
      <c r="AH19" s="973"/>
      <c r="AI19" s="973"/>
      <c r="AJ19" s="973"/>
      <c r="AK19" s="973"/>
      <c r="AL19" s="973"/>
      <c r="AM19" s="974"/>
    </row>
    <row r="20" spans="1:39" ht="21" customHeight="1">
      <c r="A20" s="976">
        <v>7</v>
      </c>
      <c r="B20" s="977"/>
      <c r="C20" s="928"/>
      <c r="D20" s="929"/>
      <c r="E20" s="929"/>
      <c r="F20" s="929"/>
      <c r="G20" s="929"/>
      <c r="H20" s="929"/>
      <c r="I20" s="978"/>
      <c r="J20" s="928"/>
      <c r="K20" s="929"/>
      <c r="L20" s="929"/>
      <c r="M20" s="978"/>
      <c r="N20" s="928"/>
      <c r="O20" s="930"/>
      <c r="P20" s="979"/>
      <c r="Q20" s="980"/>
      <c r="R20" s="980"/>
      <c r="S20" s="981"/>
      <c r="T20" s="982"/>
      <c r="U20" s="982"/>
      <c r="V20" s="982"/>
      <c r="W20" s="983"/>
      <c r="X20" s="984"/>
      <c r="Y20" s="982"/>
      <c r="Z20" s="982"/>
      <c r="AA20" s="982"/>
      <c r="AB20" s="982"/>
      <c r="AC20" s="982"/>
      <c r="AD20" s="982"/>
      <c r="AE20" s="983"/>
      <c r="AF20" s="984"/>
      <c r="AG20" s="982"/>
      <c r="AH20" s="982"/>
      <c r="AI20" s="982"/>
      <c r="AJ20" s="982"/>
      <c r="AK20" s="982"/>
      <c r="AL20" s="982"/>
      <c r="AM20" s="983"/>
    </row>
    <row r="21" spans="1:39" ht="21" customHeight="1">
      <c r="A21" s="976">
        <v>8</v>
      </c>
      <c r="B21" s="977"/>
      <c r="C21" s="928"/>
      <c r="D21" s="929"/>
      <c r="E21" s="929"/>
      <c r="F21" s="929"/>
      <c r="G21" s="929"/>
      <c r="H21" s="929"/>
      <c r="I21" s="978"/>
      <c r="J21" s="928"/>
      <c r="K21" s="929"/>
      <c r="L21" s="929"/>
      <c r="M21" s="978"/>
      <c r="N21" s="928"/>
      <c r="O21" s="930"/>
      <c r="P21" s="979"/>
      <c r="Q21" s="980"/>
      <c r="R21" s="980"/>
      <c r="S21" s="981"/>
      <c r="T21" s="982"/>
      <c r="U21" s="982"/>
      <c r="V21" s="982"/>
      <c r="W21" s="983"/>
      <c r="X21" s="984"/>
      <c r="Y21" s="982"/>
      <c r="Z21" s="982"/>
      <c r="AA21" s="982"/>
      <c r="AB21" s="982"/>
      <c r="AC21" s="982"/>
      <c r="AD21" s="982"/>
      <c r="AE21" s="983"/>
      <c r="AF21" s="984"/>
      <c r="AG21" s="982"/>
      <c r="AH21" s="982"/>
      <c r="AI21" s="982"/>
      <c r="AJ21" s="982"/>
      <c r="AK21" s="982"/>
      <c r="AL21" s="982"/>
      <c r="AM21" s="983"/>
    </row>
    <row r="22" spans="1:39" ht="21" customHeight="1">
      <c r="A22" s="976">
        <v>9</v>
      </c>
      <c r="B22" s="977"/>
      <c r="C22" s="928"/>
      <c r="D22" s="929"/>
      <c r="E22" s="929"/>
      <c r="F22" s="929"/>
      <c r="G22" s="929"/>
      <c r="H22" s="929"/>
      <c r="I22" s="978"/>
      <c r="J22" s="928"/>
      <c r="K22" s="929"/>
      <c r="L22" s="929"/>
      <c r="M22" s="978"/>
      <c r="N22" s="928"/>
      <c r="O22" s="930"/>
      <c r="P22" s="979"/>
      <c r="Q22" s="980"/>
      <c r="R22" s="980"/>
      <c r="S22" s="981"/>
      <c r="T22" s="982"/>
      <c r="U22" s="982"/>
      <c r="V22" s="982"/>
      <c r="W22" s="983"/>
      <c r="X22" s="984"/>
      <c r="Y22" s="982"/>
      <c r="Z22" s="982"/>
      <c r="AA22" s="982"/>
      <c r="AB22" s="982"/>
      <c r="AC22" s="982"/>
      <c r="AD22" s="982"/>
      <c r="AE22" s="983"/>
      <c r="AF22" s="984"/>
      <c r="AG22" s="982"/>
      <c r="AH22" s="982"/>
      <c r="AI22" s="982"/>
      <c r="AJ22" s="982"/>
      <c r="AK22" s="982"/>
      <c r="AL22" s="982"/>
      <c r="AM22" s="983"/>
    </row>
    <row r="23" spans="1:39" ht="21" customHeight="1">
      <c r="A23" s="985">
        <v>10</v>
      </c>
      <c r="B23" s="986"/>
      <c r="C23" s="836"/>
      <c r="D23" s="837"/>
      <c r="E23" s="837"/>
      <c r="F23" s="837"/>
      <c r="G23" s="837"/>
      <c r="H23" s="837"/>
      <c r="I23" s="838"/>
      <c r="J23" s="836"/>
      <c r="K23" s="837"/>
      <c r="L23" s="837"/>
      <c r="M23" s="838"/>
      <c r="N23" s="836"/>
      <c r="O23" s="987"/>
      <c r="P23" s="988"/>
      <c r="Q23" s="989"/>
      <c r="R23" s="989"/>
      <c r="S23" s="990"/>
      <c r="T23" s="994"/>
      <c r="U23" s="994"/>
      <c r="V23" s="994"/>
      <c r="W23" s="995"/>
      <c r="X23" s="996"/>
      <c r="Y23" s="994"/>
      <c r="Z23" s="994"/>
      <c r="AA23" s="994"/>
      <c r="AB23" s="994"/>
      <c r="AC23" s="994"/>
      <c r="AD23" s="994"/>
      <c r="AE23" s="995"/>
      <c r="AF23" s="996"/>
      <c r="AG23" s="994"/>
      <c r="AH23" s="994"/>
      <c r="AI23" s="994"/>
      <c r="AJ23" s="994"/>
      <c r="AK23" s="994"/>
      <c r="AL23" s="994"/>
      <c r="AM23" s="995"/>
    </row>
    <row r="24" spans="1:39" ht="21" customHeight="1">
      <c r="A24" s="936">
        <v>11</v>
      </c>
      <c r="B24" s="939"/>
      <c r="C24" s="798"/>
      <c r="D24" s="799"/>
      <c r="E24" s="799"/>
      <c r="F24" s="799"/>
      <c r="G24" s="799"/>
      <c r="H24" s="799"/>
      <c r="I24" s="900"/>
      <c r="J24" s="798"/>
      <c r="K24" s="799"/>
      <c r="L24" s="799"/>
      <c r="M24" s="900"/>
      <c r="N24" s="798"/>
      <c r="O24" s="969"/>
      <c r="P24" s="970"/>
      <c r="Q24" s="971"/>
      <c r="R24" s="971"/>
      <c r="S24" s="972"/>
      <c r="T24" s="997"/>
      <c r="U24" s="997"/>
      <c r="V24" s="997"/>
      <c r="W24" s="998"/>
      <c r="X24" s="999"/>
      <c r="Y24" s="997"/>
      <c r="Z24" s="997"/>
      <c r="AA24" s="997"/>
      <c r="AB24" s="997"/>
      <c r="AC24" s="997"/>
      <c r="AD24" s="997"/>
      <c r="AE24" s="998"/>
      <c r="AF24" s="999"/>
      <c r="AG24" s="997"/>
      <c r="AH24" s="997"/>
      <c r="AI24" s="997"/>
      <c r="AJ24" s="997"/>
      <c r="AK24" s="997"/>
      <c r="AL24" s="997"/>
      <c r="AM24" s="998"/>
    </row>
    <row r="25" spans="1:39" ht="21" customHeight="1">
      <c r="A25" s="976">
        <v>12</v>
      </c>
      <c r="B25" s="977"/>
      <c r="C25" s="928"/>
      <c r="D25" s="929"/>
      <c r="E25" s="929"/>
      <c r="F25" s="929"/>
      <c r="G25" s="929"/>
      <c r="H25" s="929"/>
      <c r="I25" s="978"/>
      <c r="J25" s="928"/>
      <c r="K25" s="929"/>
      <c r="L25" s="929"/>
      <c r="M25" s="978"/>
      <c r="N25" s="928"/>
      <c r="O25" s="930"/>
      <c r="P25" s="979"/>
      <c r="Q25" s="980"/>
      <c r="R25" s="980"/>
      <c r="S25" s="981"/>
      <c r="T25" s="982"/>
      <c r="U25" s="982"/>
      <c r="V25" s="982"/>
      <c r="W25" s="983"/>
      <c r="X25" s="984"/>
      <c r="Y25" s="982"/>
      <c r="Z25" s="982"/>
      <c r="AA25" s="982"/>
      <c r="AB25" s="982"/>
      <c r="AC25" s="982"/>
      <c r="AD25" s="982"/>
      <c r="AE25" s="983"/>
      <c r="AF25" s="984"/>
      <c r="AG25" s="982"/>
      <c r="AH25" s="982"/>
      <c r="AI25" s="982"/>
      <c r="AJ25" s="982"/>
      <c r="AK25" s="982"/>
      <c r="AL25" s="982"/>
      <c r="AM25" s="983"/>
    </row>
    <row r="26" spans="1:39" ht="21" customHeight="1">
      <c r="A26" s="976">
        <v>13</v>
      </c>
      <c r="B26" s="977"/>
      <c r="C26" s="928"/>
      <c r="D26" s="929"/>
      <c r="E26" s="929"/>
      <c r="F26" s="929"/>
      <c r="G26" s="929"/>
      <c r="H26" s="929"/>
      <c r="I26" s="978"/>
      <c r="J26" s="928"/>
      <c r="K26" s="929"/>
      <c r="L26" s="929"/>
      <c r="M26" s="978"/>
      <c r="N26" s="928"/>
      <c r="O26" s="930"/>
      <c r="P26" s="979"/>
      <c r="Q26" s="980"/>
      <c r="R26" s="980"/>
      <c r="S26" s="981"/>
      <c r="T26" s="982"/>
      <c r="U26" s="982"/>
      <c r="V26" s="982"/>
      <c r="W26" s="983"/>
      <c r="X26" s="984"/>
      <c r="Y26" s="982"/>
      <c r="Z26" s="982"/>
      <c r="AA26" s="982"/>
      <c r="AB26" s="982"/>
      <c r="AC26" s="982"/>
      <c r="AD26" s="982"/>
      <c r="AE26" s="983"/>
      <c r="AF26" s="984"/>
      <c r="AG26" s="982"/>
      <c r="AH26" s="982"/>
      <c r="AI26" s="982"/>
      <c r="AJ26" s="982"/>
      <c r="AK26" s="982"/>
      <c r="AL26" s="982"/>
      <c r="AM26" s="983"/>
    </row>
    <row r="27" spans="1:39" ht="21" customHeight="1">
      <c r="A27" s="976">
        <v>14</v>
      </c>
      <c r="B27" s="977"/>
      <c r="C27" s="928"/>
      <c r="D27" s="929"/>
      <c r="E27" s="929"/>
      <c r="F27" s="929"/>
      <c r="G27" s="929"/>
      <c r="H27" s="929"/>
      <c r="I27" s="978"/>
      <c r="J27" s="928"/>
      <c r="K27" s="929"/>
      <c r="L27" s="929"/>
      <c r="M27" s="978"/>
      <c r="N27" s="928"/>
      <c r="O27" s="930"/>
      <c r="P27" s="979"/>
      <c r="Q27" s="980"/>
      <c r="R27" s="980"/>
      <c r="S27" s="981"/>
      <c r="T27" s="982"/>
      <c r="U27" s="982"/>
      <c r="V27" s="982"/>
      <c r="W27" s="983"/>
      <c r="X27" s="984"/>
      <c r="Y27" s="982"/>
      <c r="Z27" s="982"/>
      <c r="AA27" s="982"/>
      <c r="AB27" s="982"/>
      <c r="AC27" s="982"/>
      <c r="AD27" s="982"/>
      <c r="AE27" s="983"/>
      <c r="AF27" s="984"/>
      <c r="AG27" s="982"/>
      <c r="AH27" s="982"/>
      <c r="AI27" s="982"/>
      <c r="AJ27" s="982"/>
      <c r="AK27" s="982"/>
      <c r="AL27" s="982"/>
      <c r="AM27" s="983"/>
    </row>
    <row r="28" spans="1:39" ht="21" customHeight="1">
      <c r="A28" s="985">
        <v>15</v>
      </c>
      <c r="B28" s="986"/>
      <c r="C28" s="836"/>
      <c r="D28" s="837"/>
      <c r="E28" s="837"/>
      <c r="F28" s="837"/>
      <c r="G28" s="837"/>
      <c r="H28" s="837"/>
      <c r="I28" s="838"/>
      <c r="J28" s="836"/>
      <c r="K28" s="837"/>
      <c r="L28" s="837"/>
      <c r="M28" s="838"/>
      <c r="N28" s="836"/>
      <c r="O28" s="987"/>
      <c r="P28" s="988"/>
      <c r="Q28" s="989"/>
      <c r="R28" s="989"/>
      <c r="S28" s="990"/>
      <c r="T28" s="991"/>
      <c r="U28" s="991"/>
      <c r="V28" s="991"/>
      <c r="W28" s="992"/>
      <c r="X28" s="993"/>
      <c r="Y28" s="991"/>
      <c r="Z28" s="991"/>
      <c r="AA28" s="991"/>
      <c r="AB28" s="991"/>
      <c r="AC28" s="991"/>
      <c r="AD28" s="991"/>
      <c r="AE28" s="992"/>
      <c r="AF28" s="993"/>
      <c r="AG28" s="991"/>
      <c r="AH28" s="991"/>
      <c r="AI28" s="991"/>
      <c r="AJ28" s="991"/>
      <c r="AK28" s="991"/>
      <c r="AL28" s="991"/>
      <c r="AM28" s="992"/>
    </row>
    <row r="29" spans="1:39" ht="21" customHeight="1">
      <c r="A29" s="936">
        <v>16</v>
      </c>
      <c r="B29" s="939"/>
      <c r="C29" s="798"/>
      <c r="D29" s="799"/>
      <c r="E29" s="799"/>
      <c r="F29" s="799"/>
      <c r="G29" s="799"/>
      <c r="H29" s="799"/>
      <c r="I29" s="900"/>
      <c r="J29" s="798"/>
      <c r="K29" s="799"/>
      <c r="L29" s="799"/>
      <c r="M29" s="900"/>
      <c r="N29" s="798"/>
      <c r="O29" s="969"/>
      <c r="P29" s="970"/>
      <c r="Q29" s="971"/>
      <c r="R29" s="971"/>
      <c r="S29" s="972"/>
      <c r="T29" s="973"/>
      <c r="U29" s="973"/>
      <c r="V29" s="973"/>
      <c r="W29" s="974"/>
      <c r="X29" s="975"/>
      <c r="Y29" s="973"/>
      <c r="Z29" s="973"/>
      <c r="AA29" s="973"/>
      <c r="AB29" s="973"/>
      <c r="AC29" s="973"/>
      <c r="AD29" s="973"/>
      <c r="AE29" s="974"/>
      <c r="AF29" s="975"/>
      <c r="AG29" s="973"/>
      <c r="AH29" s="973"/>
      <c r="AI29" s="973"/>
      <c r="AJ29" s="973"/>
      <c r="AK29" s="973"/>
      <c r="AL29" s="973"/>
      <c r="AM29" s="974"/>
    </row>
    <row r="30" spans="1:39" ht="21" customHeight="1">
      <c r="A30" s="976">
        <v>17</v>
      </c>
      <c r="B30" s="977"/>
      <c r="C30" s="928"/>
      <c r="D30" s="929"/>
      <c r="E30" s="929"/>
      <c r="F30" s="929"/>
      <c r="G30" s="929"/>
      <c r="H30" s="929"/>
      <c r="I30" s="978"/>
      <c r="J30" s="928"/>
      <c r="K30" s="929"/>
      <c r="L30" s="929"/>
      <c r="M30" s="978"/>
      <c r="N30" s="928"/>
      <c r="O30" s="930"/>
      <c r="P30" s="979"/>
      <c r="Q30" s="980"/>
      <c r="R30" s="980"/>
      <c r="S30" s="981"/>
      <c r="T30" s="982"/>
      <c r="U30" s="982"/>
      <c r="V30" s="982"/>
      <c r="W30" s="983"/>
      <c r="X30" s="984"/>
      <c r="Y30" s="982"/>
      <c r="Z30" s="982"/>
      <c r="AA30" s="982"/>
      <c r="AB30" s="982"/>
      <c r="AC30" s="982"/>
      <c r="AD30" s="982"/>
      <c r="AE30" s="983"/>
      <c r="AF30" s="984"/>
      <c r="AG30" s="982"/>
      <c r="AH30" s="982"/>
      <c r="AI30" s="982"/>
      <c r="AJ30" s="982"/>
      <c r="AK30" s="982"/>
      <c r="AL30" s="982"/>
      <c r="AM30" s="983"/>
    </row>
    <row r="31" spans="1:39" ht="21" customHeight="1">
      <c r="A31" s="976">
        <v>18</v>
      </c>
      <c r="B31" s="977"/>
      <c r="C31" s="928"/>
      <c r="D31" s="929"/>
      <c r="E31" s="929"/>
      <c r="F31" s="929"/>
      <c r="G31" s="929"/>
      <c r="H31" s="929"/>
      <c r="I31" s="978"/>
      <c r="J31" s="928"/>
      <c r="K31" s="929"/>
      <c r="L31" s="929"/>
      <c r="M31" s="978"/>
      <c r="N31" s="928"/>
      <c r="O31" s="930"/>
      <c r="P31" s="979"/>
      <c r="Q31" s="980"/>
      <c r="R31" s="980"/>
      <c r="S31" s="981"/>
      <c r="T31" s="982"/>
      <c r="U31" s="982"/>
      <c r="V31" s="982"/>
      <c r="W31" s="983"/>
      <c r="X31" s="984"/>
      <c r="Y31" s="982"/>
      <c r="Z31" s="982"/>
      <c r="AA31" s="982"/>
      <c r="AB31" s="982"/>
      <c r="AC31" s="982"/>
      <c r="AD31" s="982"/>
      <c r="AE31" s="983"/>
      <c r="AF31" s="984"/>
      <c r="AG31" s="982"/>
      <c r="AH31" s="982"/>
      <c r="AI31" s="982"/>
      <c r="AJ31" s="982"/>
      <c r="AK31" s="982"/>
      <c r="AL31" s="982"/>
      <c r="AM31" s="983"/>
    </row>
    <row r="32" spans="1:39" ht="21" customHeight="1">
      <c r="A32" s="976">
        <v>19</v>
      </c>
      <c r="B32" s="977"/>
      <c r="C32" s="928"/>
      <c r="D32" s="929"/>
      <c r="E32" s="929"/>
      <c r="F32" s="929"/>
      <c r="G32" s="929"/>
      <c r="H32" s="929"/>
      <c r="I32" s="978"/>
      <c r="J32" s="928"/>
      <c r="K32" s="929"/>
      <c r="L32" s="929"/>
      <c r="M32" s="978"/>
      <c r="N32" s="928"/>
      <c r="O32" s="930"/>
      <c r="P32" s="979"/>
      <c r="Q32" s="980"/>
      <c r="R32" s="980"/>
      <c r="S32" s="981"/>
      <c r="T32" s="982"/>
      <c r="U32" s="982"/>
      <c r="V32" s="982"/>
      <c r="W32" s="983"/>
      <c r="X32" s="984"/>
      <c r="Y32" s="982"/>
      <c r="Z32" s="982"/>
      <c r="AA32" s="982"/>
      <c r="AB32" s="982"/>
      <c r="AC32" s="982"/>
      <c r="AD32" s="982"/>
      <c r="AE32" s="983"/>
      <c r="AF32" s="984"/>
      <c r="AG32" s="982"/>
      <c r="AH32" s="982"/>
      <c r="AI32" s="982"/>
      <c r="AJ32" s="982"/>
      <c r="AK32" s="982"/>
      <c r="AL32" s="982"/>
      <c r="AM32" s="983"/>
    </row>
    <row r="33" spans="1:39" ht="21" customHeight="1">
      <c r="A33" s="985">
        <v>20</v>
      </c>
      <c r="B33" s="986"/>
      <c r="C33" s="836"/>
      <c r="D33" s="837"/>
      <c r="E33" s="837"/>
      <c r="F33" s="837"/>
      <c r="G33" s="837"/>
      <c r="H33" s="837"/>
      <c r="I33" s="838"/>
      <c r="J33" s="836"/>
      <c r="K33" s="837"/>
      <c r="L33" s="837"/>
      <c r="M33" s="838"/>
      <c r="N33" s="836"/>
      <c r="O33" s="987"/>
      <c r="P33" s="988"/>
      <c r="Q33" s="989"/>
      <c r="R33" s="989"/>
      <c r="S33" s="990"/>
      <c r="T33" s="994"/>
      <c r="U33" s="994"/>
      <c r="V33" s="994"/>
      <c r="W33" s="995"/>
      <c r="X33" s="996"/>
      <c r="Y33" s="994"/>
      <c r="Z33" s="994"/>
      <c r="AA33" s="994"/>
      <c r="AB33" s="994"/>
      <c r="AC33" s="994"/>
      <c r="AD33" s="994"/>
      <c r="AE33" s="995"/>
      <c r="AF33" s="996"/>
      <c r="AG33" s="994"/>
      <c r="AH33" s="994"/>
      <c r="AI33" s="994"/>
      <c r="AJ33" s="994"/>
      <c r="AK33" s="994"/>
      <c r="AL33" s="994"/>
      <c r="AM33" s="995"/>
    </row>
    <row r="34" spans="1:39" ht="21" customHeight="1">
      <c r="A34" s="936">
        <v>21</v>
      </c>
      <c r="B34" s="939"/>
      <c r="C34" s="798"/>
      <c r="D34" s="799"/>
      <c r="E34" s="799"/>
      <c r="F34" s="799"/>
      <c r="G34" s="799"/>
      <c r="H34" s="799"/>
      <c r="I34" s="900"/>
      <c r="J34" s="798"/>
      <c r="K34" s="799"/>
      <c r="L34" s="799"/>
      <c r="M34" s="900"/>
      <c r="N34" s="798"/>
      <c r="O34" s="969"/>
      <c r="P34" s="970"/>
      <c r="Q34" s="971"/>
      <c r="R34" s="971"/>
      <c r="S34" s="972"/>
      <c r="T34" s="997"/>
      <c r="U34" s="997"/>
      <c r="V34" s="997"/>
      <c r="W34" s="998"/>
      <c r="X34" s="999"/>
      <c r="Y34" s="997"/>
      <c r="Z34" s="997"/>
      <c r="AA34" s="997"/>
      <c r="AB34" s="997"/>
      <c r="AC34" s="997"/>
      <c r="AD34" s="997"/>
      <c r="AE34" s="998"/>
      <c r="AF34" s="999"/>
      <c r="AG34" s="997"/>
      <c r="AH34" s="997"/>
      <c r="AI34" s="997"/>
      <c r="AJ34" s="997"/>
      <c r="AK34" s="997"/>
      <c r="AL34" s="997"/>
      <c r="AM34" s="998"/>
    </row>
    <row r="35" spans="1:39" ht="21" customHeight="1">
      <c r="A35" s="976">
        <v>22</v>
      </c>
      <c r="B35" s="977"/>
      <c r="C35" s="928"/>
      <c r="D35" s="929"/>
      <c r="E35" s="929"/>
      <c r="F35" s="929"/>
      <c r="G35" s="929"/>
      <c r="H35" s="929"/>
      <c r="I35" s="978"/>
      <c r="J35" s="928"/>
      <c r="K35" s="929"/>
      <c r="L35" s="929"/>
      <c r="M35" s="978"/>
      <c r="N35" s="928"/>
      <c r="O35" s="930"/>
      <c r="P35" s="979"/>
      <c r="Q35" s="980"/>
      <c r="R35" s="980"/>
      <c r="S35" s="981"/>
      <c r="T35" s="982"/>
      <c r="U35" s="982"/>
      <c r="V35" s="982"/>
      <c r="W35" s="983"/>
      <c r="X35" s="984"/>
      <c r="Y35" s="982"/>
      <c r="Z35" s="982"/>
      <c r="AA35" s="982"/>
      <c r="AB35" s="982"/>
      <c r="AC35" s="982"/>
      <c r="AD35" s="982"/>
      <c r="AE35" s="983"/>
      <c r="AF35" s="984"/>
      <c r="AG35" s="982"/>
      <c r="AH35" s="982"/>
      <c r="AI35" s="982"/>
      <c r="AJ35" s="982"/>
      <c r="AK35" s="982"/>
      <c r="AL35" s="982"/>
      <c r="AM35" s="983"/>
    </row>
    <row r="36" spans="1:39" ht="21" customHeight="1">
      <c r="A36" s="976">
        <v>23</v>
      </c>
      <c r="B36" s="977"/>
      <c r="C36" s="928"/>
      <c r="D36" s="929"/>
      <c r="E36" s="929"/>
      <c r="F36" s="929"/>
      <c r="G36" s="929"/>
      <c r="H36" s="929"/>
      <c r="I36" s="978"/>
      <c r="J36" s="928"/>
      <c r="K36" s="929"/>
      <c r="L36" s="929"/>
      <c r="M36" s="978"/>
      <c r="N36" s="928"/>
      <c r="O36" s="930"/>
      <c r="P36" s="981"/>
      <c r="Q36" s="982"/>
      <c r="R36" s="982"/>
      <c r="S36" s="982"/>
      <c r="T36" s="982"/>
      <c r="U36" s="982"/>
      <c r="V36" s="982"/>
      <c r="W36" s="983"/>
      <c r="X36" s="984"/>
      <c r="Y36" s="982"/>
      <c r="Z36" s="982"/>
      <c r="AA36" s="982"/>
      <c r="AB36" s="982"/>
      <c r="AC36" s="982"/>
      <c r="AD36" s="982"/>
      <c r="AE36" s="983"/>
      <c r="AF36" s="984"/>
      <c r="AG36" s="982"/>
      <c r="AH36" s="982"/>
      <c r="AI36" s="982"/>
      <c r="AJ36" s="982"/>
      <c r="AK36" s="982"/>
      <c r="AL36" s="982"/>
      <c r="AM36" s="983"/>
    </row>
    <row r="37" spans="1:39" ht="21" customHeight="1">
      <c r="A37" s="976">
        <v>24</v>
      </c>
      <c r="B37" s="977"/>
      <c r="C37" s="928"/>
      <c r="D37" s="929"/>
      <c r="E37" s="929"/>
      <c r="F37" s="929"/>
      <c r="G37" s="929"/>
      <c r="H37" s="929"/>
      <c r="I37" s="978"/>
      <c r="J37" s="928"/>
      <c r="K37" s="929"/>
      <c r="L37" s="929"/>
      <c r="M37" s="978"/>
      <c r="N37" s="928"/>
      <c r="O37" s="930"/>
      <c r="P37" s="981"/>
      <c r="Q37" s="982"/>
      <c r="R37" s="982"/>
      <c r="S37" s="982"/>
      <c r="T37" s="982"/>
      <c r="U37" s="982"/>
      <c r="V37" s="982"/>
      <c r="W37" s="983"/>
      <c r="X37" s="984"/>
      <c r="Y37" s="982"/>
      <c r="Z37" s="982"/>
      <c r="AA37" s="982"/>
      <c r="AB37" s="982"/>
      <c r="AC37" s="982"/>
      <c r="AD37" s="982"/>
      <c r="AE37" s="983"/>
      <c r="AF37" s="984"/>
      <c r="AG37" s="982"/>
      <c r="AH37" s="982"/>
      <c r="AI37" s="982"/>
      <c r="AJ37" s="982"/>
      <c r="AK37" s="982"/>
      <c r="AL37" s="982"/>
      <c r="AM37" s="983"/>
    </row>
    <row r="38" spans="1:39" ht="21" customHeight="1">
      <c r="A38" s="985">
        <v>25</v>
      </c>
      <c r="B38" s="986"/>
      <c r="C38" s="836"/>
      <c r="D38" s="837"/>
      <c r="E38" s="837"/>
      <c r="F38" s="837"/>
      <c r="G38" s="837"/>
      <c r="H38" s="837"/>
      <c r="I38" s="838"/>
      <c r="J38" s="836"/>
      <c r="K38" s="837"/>
      <c r="L38" s="837"/>
      <c r="M38" s="838"/>
      <c r="N38" s="1000"/>
      <c r="O38" s="1001"/>
      <c r="P38" s="1002"/>
      <c r="Q38" s="991"/>
      <c r="R38" s="991"/>
      <c r="S38" s="991"/>
      <c r="T38" s="991"/>
      <c r="U38" s="991"/>
      <c r="V38" s="991"/>
      <c r="W38" s="992"/>
      <c r="X38" s="993"/>
      <c r="Y38" s="991"/>
      <c r="Z38" s="991"/>
      <c r="AA38" s="991"/>
      <c r="AB38" s="991"/>
      <c r="AC38" s="991"/>
      <c r="AD38" s="991"/>
      <c r="AE38" s="992"/>
      <c r="AF38" s="993"/>
      <c r="AG38" s="991"/>
      <c r="AH38" s="991"/>
      <c r="AI38" s="991"/>
      <c r="AJ38" s="991"/>
      <c r="AK38" s="991"/>
      <c r="AL38" s="991"/>
      <c r="AM38" s="992"/>
    </row>
    <row r="39" spans="1:39" ht="21" customHeight="1">
      <c r="A39" s="936">
        <v>26</v>
      </c>
      <c r="B39" s="939"/>
      <c r="C39" s="798"/>
      <c r="D39" s="799"/>
      <c r="E39" s="799"/>
      <c r="F39" s="799"/>
      <c r="G39" s="799"/>
      <c r="H39" s="799"/>
      <c r="I39" s="900"/>
      <c r="J39" s="798"/>
      <c r="K39" s="799"/>
      <c r="L39" s="799"/>
      <c r="M39" s="900"/>
      <c r="N39" s="924"/>
      <c r="O39" s="926"/>
      <c r="P39" s="972"/>
      <c r="Q39" s="973"/>
      <c r="R39" s="973"/>
      <c r="S39" s="973"/>
      <c r="T39" s="973"/>
      <c r="U39" s="973"/>
      <c r="V39" s="973"/>
      <c r="W39" s="974"/>
      <c r="X39" s="975"/>
      <c r="Y39" s="973"/>
      <c r="Z39" s="973"/>
      <c r="AA39" s="973"/>
      <c r="AB39" s="973"/>
      <c r="AC39" s="973"/>
      <c r="AD39" s="973"/>
      <c r="AE39" s="974"/>
      <c r="AF39" s="975"/>
      <c r="AG39" s="973"/>
      <c r="AH39" s="973"/>
      <c r="AI39" s="973"/>
      <c r="AJ39" s="973"/>
      <c r="AK39" s="973"/>
      <c r="AL39" s="973"/>
      <c r="AM39" s="974"/>
    </row>
    <row r="40" spans="1:39" ht="21" customHeight="1">
      <c r="A40" s="976">
        <v>27</v>
      </c>
      <c r="B40" s="977"/>
      <c r="C40" s="928"/>
      <c r="D40" s="929"/>
      <c r="E40" s="929"/>
      <c r="F40" s="929"/>
      <c r="G40" s="929"/>
      <c r="H40" s="929"/>
      <c r="I40" s="978"/>
      <c r="J40" s="928"/>
      <c r="K40" s="929"/>
      <c r="L40" s="929"/>
      <c r="M40" s="978"/>
      <c r="N40" s="1003"/>
      <c r="O40" s="1004"/>
      <c r="P40" s="981"/>
      <c r="Q40" s="982"/>
      <c r="R40" s="982"/>
      <c r="S40" s="982"/>
      <c r="T40" s="982"/>
      <c r="U40" s="982"/>
      <c r="V40" s="982"/>
      <c r="W40" s="983"/>
      <c r="X40" s="984"/>
      <c r="Y40" s="982"/>
      <c r="Z40" s="982"/>
      <c r="AA40" s="982"/>
      <c r="AB40" s="982"/>
      <c r="AC40" s="982"/>
      <c r="AD40" s="982"/>
      <c r="AE40" s="983"/>
      <c r="AF40" s="984"/>
      <c r="AG40" s="982"/>
      <c r="AH40" s="982"/>
      <c r="AI40" s="982"/>
      <c r="AJ40" s="982"/>
      <c r="AK40" s="982"/>
      <c r="AL40" s="982"/>
      <c r="AM40" s="983"/>
    </row>
    <row r="41" spans="1:39" ht="21" customHeight="1">
      <c r="A41" s="976">
        <v>28</v>
      </c>
      <c r="B41" s="977"/>
      <c r="C41" s="928"/>
      <c r="D41" s="929"/>
      <c r="E41" s="929"/>
      <c r="F41" s="929"/>
      <c r="G41" s="929"/>
      <c r="H41" s="929"/>
      <c r="I41" s="978"/>
      <c r="J41" s="928"/>
      <c r="K41" s="929"/>
      <c r="L41" s="929"/>
      <c r="M41" s="978"/>
      <c r="N41" s="928"/>
      <c r="O41" s="930"/>
      <c r="P41" s="981"/>
      <c r="Q41" s="982"/>
      <c r="R41" s="982"/>
      <c r="S41" s="982"/>
      <c r="T41" s="982"/>
      <c r="U41" s="982"/>
      <c r="V41" s="982"/>
      <c r="W41" s="983"/>
      <c r="X41" s="984"/>
      <c r="Y41" s="982"/>
      <c r="Z41" s="982"/>
      <c r="AA41" s="982"/>
      <c r="AB41" s="982"/>
      <c r="AC41" s="982"/>
      <c r="AD41" s="982"/>
      <c r="AE41" s="983"/>
      <c r="AF41" s="984"/>
      <c r="AG41" s="982"/>
      <c r="AH41" s="982"/>
      <c r="AI41" s="982"/>
      <c r="AJ41" s="982"/>
      <c r="AK41" s="982"/>
      <c r="AL41" s="982"/>
      <c r="AM41" s="983"/>
    </row>
    <row r="42" spans="1:39" ht="21" customHeight="1">
      <c r="A42" s="976">
        <v>29</v>
      </c>
      <c r="B42" s="977"/>
      <c r="C42" s="928"/>
      <c r="D42" s="929"/>
      <c r="E42" s="929"/>
      <c r="F42" s="929"/>
      <c r="G42" s="929"/>
      <c r="H42" s="929"/>
      <c r="I42" s="978"/>
      <c r="J42" s="928"/>
      <c r="K42" s="929"/>
      <c r="L42" s="929"/>
      <c r="M42" s="978"/>
      <c r="N42" s="928"/>
      <c r="O42" s="930"/>
      <c r="P42" s="981"/>
      <c r="Q42" s="982"/>
      <c r="R42" s="982"/>
      <c r="S42" s="982"/>
      <c r="T42" s="982"/>
      <c r="U42" s="982"/>
      <c r="V42" s="982"/>
      <c r="W42" s="983"/>
      <c r="X42" s="984"/>
      <c r="Y42" s="982"/>
      <c r="Z42" s="982"/>
      <c r="AA42" s="982"/>
      <c r="AB42" s="982"/>
      <c r="AC42" s="982"/>
      <c r="AD42" s="982"/>
      <c r="AE42" s="983"/>
      <c r="AF42" s="984"/>
      <c r="AG42" s="982"/>
      <c r="AH42" s="982"/>
      <c r="AI42" s="982"/>
      <c r="AJ42" s="982"/>
      <c r="AK42" s="982"/>
      <c r="AL42" s="982"/>
      <c r="AM42" s="983"/>
    </row>
    <row r="43" spans="1:39" ht="21" customHeight="1">
      <c r="A43" s="985">
        <v>30</v>
      </c>
      <c r="B43" s="986"/>
      <c r="C43" s="1005"/>
      <c r="D43" s="1006"/>
      <c r="E43" s="1006"/>
      <c r="F43" s="1006"/>
      <c r="G43" s="1006"/>
      <c r="H43" s="1006"/>
      <c r="I43" s="1007"/>
      <c r="J43" s="1005"/>
      <c r="K43" s="1006"/>
      <c r="L43" s="1006"/>
      <c r="M43" s="1007"/>
      <c r="N43" s="1005"/>
      <c r="O43" s="1008"/>
      <c r="P43" s="1002"/>
      <c r="Q43" s="991"/>
      <c r="R43" s="991"/>
      <c r="S43" s="991"/>
      <c r="T43" s="991"/>
      <c r="U43" s="991"/>
      <c r="V43" s="991"/>
      <c r="W43" s="992"/>
      <c r="X43" s="993"/>
      <c r="Y43" s="991"/>
      <c r="Z43" s="991"/>
      <c r="AA43" s="991"/>
      <c r="AB43" s="991"/>
      <c r="AC43" s="991"/>
      <c r="AD43" s="991"/>
      <c r="AE43" s="992"/>
      <c r="AF43" s="993"/>
      <c r="AG43" s="991"/>
      <c r="AH43" s="991"/>
      <c r="AI43" s="991"/>
      <c r="AJ43" s="991"/>
      <c r="AK43" s="991"/>
      <c r="AL43" s="991"/>
      <c r="AM43" s="992"/>
    </row>
    <row r="44" spans="1:39" ht="21" customHeight="1">
      <c r="A44" s="1009" t="s">
        <v>144</v>
      </c>
      <c r="B44" s="1010"/>
      <c r="C44" s="1010"/>
      <c r="D44" s="1010"/>
      <c r="E44" s="1010"/>
      <c r="F44" s="1010"/>
      <c r="G44" s="1010"/>
      <c r="H44" s="1010"/>
      <c r="I44" s="1010"/>
      <c r="J44" s="1010"/>
      <c r="K44" s="1010"/>
      <c r="L44" s="1010"/>
      <c r="M44" s="1010"/>
      <c r="N44" s="1010"/>
      <c r="O44" s="1011"/>
      <c r="P44" s="1012">
        <f>IF(SUM($P$14:$S$43)=0,"",SUM($P$14:$S$43))</f>
      </c>
      <c r="Q44" s="1013"/>
      <c r="R44" s="1013"/>
      <c r="S44" s="1013"/>
      <c r="T44" s="1013">
        <f>IF(SUM($T$14:$W$43)=0,"",SUM($T$14:$W$43))</f>
      </c>
      <c r="U44" s="1013"/>
      <c r="V44" s="1013"/>
      <c r="W44" s="1014"/>
      <c r="X44" s="1012">
        <f>IF(SUM($X$14:$AA$43)=0,"",SUM($X$14:$AA$43))</f>
      </c>
      <c r="Y44" s="1013"/>
      <c r="Z44" s="1013"/>
      <c r="AA44" s="1013"/>
      <c r="AB44" s="1013">
        <f>IF(SUM($AB$14:$AE$43)=0,"",SUM($AB$14:$AE$43))</f>
      </c>
      <c r="AC44" s="1013"/>
      <c r="AD44" s="1013"/>
      <c r="AE44" s="1014"/>
      <c r="AF44" s="1012">
        <f>IF(SUM($AF$14:$AI$43)=0,"",SUM($AF$14:$AI$43))</f>
      </c>
      <c r="AG44" s="1013"/>
      <c r="AH44" s="1013"/>
      <c r="AI44" s="1013"/>
      <c r="AJ44" s="1013">
        <f>IF(SUM($AJ$14:$AM$43)=0,"",SUM($AJ$14:$AM$43))</f>
      </c>
      <c r="AK44" s="1013"/>
      <c r="AL44" s="1013"/>
      <c r="AM44" s="1014"/>
    </row>
    <row r="45" spans="1:39" ht="21" customHeight="1">
      <c r="A45" s="936">
        <v>31</v>
      </c>
      <c r="B45" s="939"/>
      <c r="C45" s="924"/>
      <c r="D45" s="925"/>
      <c r="E45" s="925"/>
      <c r="F45" s="925"/>
      <c r="G45" s="925"/>
      <c r="H45" s="925"/>
      <c r="I45" s="1015"/>
      <c r="J45" s="924"/>
      <c r="K45" s="925"/>
      <c r="L45" s="925"/>
      <c r="M45" s="1015"/>
      <c r="N45" s="924"/>
      <c r="O45" s="926"/>
      <c r="P45" s="972"/>
      <c r="Q45" s="973"/>
      <c r="R45" s="973"/>
      <c r="S45" s="973"/>
      <c r="T45" s="973"/>
      <c r="U45" s="973"/>
      <c r="V45" s="973"/>
      <c r="W45" s="974"/>
      <c r="X45" s="975"/>
      <c r="Y45" s="973"/>
      <c r="Z45" s="973"/>
      <c r="AA45" s="973"/>
      <c r="AB45" s="973"/>
      <c r="AC45" s="973"/>
      <c r="AD45" s="973"/>
      <c r="AE45" s="974"/>
      <c r="AF45" s="975"/>
      <c r="AG45" s="973"/>
      <c r="AH45" s="973"/>
      <c r="AI45" s="973"/>
      <c r="AJ45" s="973"/>
      <c r="AK45" s="973"/>
      <c r="AL45" s="973"/>
      <c r="AM45" s="974"/>
    </row>
    <row r="46" spans="1:39" ht="21" customHeight="1">
      <c r="A46" s="1016">
        <v>32</v>
      </c>
      <c r="B46" s="1017"/>
      <c r="C46" s="928"/>
      <c r="D46" s="929"/>
      <c r="E46" s="929"/>
      <c r="F46" s="929"/>
      <c r="G46" s="929"/>
      <c r="H46" s="929"/>
      <c r="I46" s="978"/>
      <c r="J46" s="928"/>
      <c r="K46" s="929"/>
      <c r="L46" s="929"/>
      <c r="M46" s="978"/>
      <c r="N46" s="928"/>
      <c r="O46" s="930"/>
      <c r="P46" s="981"/>
      <c r="Q46" s="982"/>
      <c r="R46" s="982"/>
      <c r="S46" s="982"/>
      <c r="T46" s="982"/>
      <c r="U46" s="982"/>
      <c r="V46" s="982"/>
      <c r="W46" s="983"/>
      <c r="X46" s="984"/>
      <c r="Y46" s="982"/>
      <c r="Z46" s="982"/>
      <c r="AA46" s="982"/>
      <c r="AB46" s="982"/>
      <c r="AC46" s="982"/>
      <c r="AD46" s="982"/>
      <c r="AE46" s="983"/>
      <c r="AF46" s="984"/>
      <c r="AG46" s="982"/>
      <c r="AH46" s="982"/>
      <c r="AI46" s="982"/>
      <c r="AJ46" s="982"/>
      <c r="AK46" s="982"/>
      <c r="AL46" s="982"/>
      <c r="AM46" s="983"/>
    </row>
    <row r="47" spans="1:39" ht="21" customHeight="1">
      <c r="A47" s="1016">
        <v>33</v>
      </c>
      <c r="B47" s="1017"/>
      <c r="C47" s="928"/>
      <c r="D47" s="929"/>
      <c r="E47" s="929"/>
      <c r="F47" s="929"/>
      <c r="G47" s="929"/>
      <c r="H47" s="929"/>
      <c r="I47" s="978"/>
      <c r="J47" s="928"/>
      <c r="K47" s="929"/>
      <c r="L47" s="929"/>
      <c r="M47" s="978"/>
      <c r="N47" s="928"/>
      <c r="O47" s="930"/>
      <c r="P47" s="981"/>
      <c r="Q47" s="982"/>
      <c r="R47" s="982"/>
      <c r="S47" s="982"/>
      <c r="T47" s="982"/>
      <c r="U47" s="982"/>
      <c r="V47" s="982"/>
      <c r="W47" s="983"/>
      <c r="X47" s="984"/>
      <c r="Y47" s="982"/>
      <c r="Z47" s="982"/>
      <c r="AA47" s="982"/>
      <c r="AB47" s="982"/>
      <c r="AC47" s="982"/>
      <c r="AD47" s="982"/>
      <c r="AE47" s="983"/>
      <c r="AF47" s="984"/>
      <c r="AG47" s="982"/>
      <c r="AH47" s="982"/>
      <c r="AI47" s="982"/>
      <c r="AJ47" s="982"/>
      <c r="AK47" s="982"/>
      <c r="AL47" s="982"/>
      <c r="AM47" s="983"/>
    </row>
    <row r="48" spans="1:39" ht="21" customHeight="1">
      <c r="A48" s="1016">
        <v>34</v>
      </c>
      <c r="B48" s="1017"/>
      <c r="C48" s="928"/>
      <c r="D48" s="929"/>
      <c r="E48" s="929"/>
      <c r="F48" s="929"/>
      <c r="G48" s="929"/>
      <c r="H48" s="929"/>
      <c r="I48" s="978"/>
      <c r="J48" s="928"/>
      <c r="K48" s="929"/>
      <c r="L48" s="929"/>
      <c r="M48" s="978"/>
      <c r="N48" s="928"/>
      <c r="O48" s="930"/>
      <c r="P48" s="981"/>
      <c r="Q48" s="982"/>
      <c r="R48" s="982"/>
      <c r="S48" s="982"/>
      <c r="T48" s="982"/>
      <c r="U48" s="982"/>
      <c r="V48" s="982"/>
      <c r="W48" s="983"/>
      <c r="X48" s="984"/>
      <c r="Y48" s="982"/>
      <c r="Z48" s="982"/>
      <c r="AA48" s="982"/>
      <c r="AB48" s="982"/>
      <c r="AC48" s="982"/>
      <c r="AD48" s="982"/>
      <c r="AE48" s="983"/>
      <c r="AF48" s="984"/>
      <c r="AG48" s="982"/>
      <c r="AH48" s="982"/>
      <c r="AI48" s="982"/>
      <c r="AJ48" s="982"/>
      <c r="AK48" s="982"/>
      <c r="AL48" s="982"/>
      <c r="AM48" s="983"/>
    </row>
    <row r="49" spans="1:39" ht="21" customHeight="1">
      <c r="A49" s="1018">
        <v>35</v>
      </c>
      <c r="B49" s="1019"/>
      <c r="C49" s="1005"/>
      <c r="D49" s="1006"/>
      <c r="E49" s="1006"/>
      <c r="F49" s="1006"/>
      <c r="G49" s="1006"/>
      <c r="H49" s="1006"/>
      <c r="I49" s="1007"/>
      <c r="J49" s="1005"/>
      <c r="K49" s="1006"/>
      <c r="L49" s="1006"/>
      <c r="M49" s="1007"/>
      <c r="N49" s="1005"/>
      <c r="O49" s="1008"/>
      <c r="P49" s="1002"/>
      <c r="Q49" s="991"/>
      <c r="R49" s="991"/>
      <c r="S49" s="991"/>
      <c r="T49" s="991"/>
      <c r="U49" s="991"/>
      <c r="V49" s="991"/>
      <c r="W49" s="992"/>
      <c r="X49" s="993"/>
      <c r="Y49" s="991"/>
      <c r="Z49" s="991"/>
      <c r="AA49" s="991"/>
      <c r="AB49" s="991"/>
      <c r="AC49" s="991"/>
      <c r="AD49" s="991"/>
      <c r="AE49" s="992"/>
      <c r="AF49" s="993"/>
      <c r="AG49" s="991"/>
      <c r="AH49" s="991"/>
      <c r="AI49" s="991"/>
      <c r="AJ49" s="991"/>
      <c r="AK49" s="991"/>
      <c r="AL49" s="991"/>
      <c r="AM49" s="992"/>
    </row>
    <row r="50" spans="1:39" ht="21" customHeight="1">
      <c r="A50" s="936">
        <v>36</v>
      </c>
      <c r="B50" s="939"/>
      <c r="C50" s="836"/>
      <c r="D50" s="837"/>
      <c r="E50" s="837"/>
      <c r="F50" s="837"/>
      <c r="G50" s="837"/>
      <c r="H50" s="837"/>
      <c r="I50" s="838"/>
      <c r="J50" s="836"/>
      <c r="K50" s="837"/>
      <c r="L50" s="837"/>
      <c r="M50" s="838"/>
      <c r="N50" s="836"/>
      <c r="O50" s="987"/>
      <c r="P50" s="972"/>
      <c r="Q50" s="973"/>
      <c r="R50" s="973"/>
      <c r="S50" s="973"/>
      <c r="T50" s="973"/>
      <c r="U50" s="973"/>
      <c r="V50" s="973"/>
      <c r="W50" s="974"/>
      <c r="X50" s="975"/>
      <c r="Y50" s="973"/>
      <c r="Z50" s="973"/>
      <c r="AA50" s="973"/>
      <c r="AB50" s="973"/>
      <c r="AC50" s="973"/>
      <c r="AD50" s="973"/>
      <c r="AE50" s="974"/>
      <c r="AF50" s="975"/>
      <c r="AG50" s="973"/>
      <c r="AH50" s="973"/>
      <c r="AI50" s="973"/>
      <c r="AJ50" s="973"/>
      <c r="AK50" s="973"/>
      <c r="AL50" s="973"/>
      <c r="AM50" s="974"/>
    </row>
    <row r="51" spans="1:39" ht="21" customHeight="1">
      <c r="A51" s="1016">
        <v>37</v>
      </c>
      <c r="B51" s="1017"/>
      <c r="C51" s="1003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4"/>
      <c r="P51" s="981"/>
      <c r="Q51" s="982"/>
      <c r="R51" s="982"/>
      <c r="S51" s="982"/>
      <c r="T51" s="982"/>
      <c r="U51" s="982"/>
      <c r="V51" s="982"/>
      <c r="W51" s="983"/>
      <c r="X51" s="984"/>
      <c r="Y51" s="982"/>
      <c r="Z51" s="982"/>
      <c r="AA51" s="982"/>
      <c r="AB51" s="982"/>
      <c r="AC51" s="982"/>
      <c r="AD51" s="982"/>
      <c r="AE51" s="983"/>
      <c r="AF51" s="984"/>
      <c r="AG51" s="982"/>
      <c r="AH51" s="982"/>
      <c r="AI51" s="982"/>
      <c r="AJ51" s="982"/>
      <c r="AK51" s="982"/>
      <c r="AL51" s="982"/>
      <c r="AM51" s="983"/>
    </row>
    <row r="52" spans="1:39" ht="21" customHeight="1">
      <c r="A52" s="1016">
        <v>38</v>
      </c>
      <c r="B52" s="1017"/>
      <c r="C52" s="1003"/>
      <c r="D52" s="1003"/>
      <c r="E52" s="1003"/>
      <c r="F52" s="1003"/>
      <c r="G52" s="1003"/>
      <c r="H52" s="1003"/>
      <c r="I52" s="1003"/>
      <c r="J52" s="1003"/>
      <c r="K52" s="1003"/>
      <c r="L52" s="1003"/>
      <c r="M52" s="1003"/>
      <c r="N52" s="1003"/>
      <c r="O52" s="1004"/>
      <c r="P52" s="981"/>
      <c r="Q52" s="982"/>
      <c r="R52" s="982"/>
      <c r="S52" s="982"/>
      <c r="T52" s="982"/>
      <c r="U52" s="982"/>
      <c r="V52" s="982"/>
      <c r="W52" s="983"/>
      <c r="X52" s="984"/>
      <c r="Y52" s="982"/>
      <c r="Z52" s="982"/>
      <c r="AA52" s="982"/>
      <c r="AB52" s="982"/>
      <c r="AC52" s="982"/>
      <c r="AD52" s="982"/>
      <c r="AE52" s="983"/>
      <c r="AF52" s="984"/>
      <c r="AG52" s="982"/>
      <c r="AH52" s="982"/>
      <c r="AI52" s="982"/>
      <c r="AJ52" s="982"/>
      <c r="AK52" s="982"/>
      <c r="AL52" s="982"/>
      <c r="AM52" s="983"/>
    </row>
    <row r="53" spans="1:39" ht="21" customHeight="1">
      <c r="A53" s="1016">
        <v>39</v>
      </c>
      <c r="B53" s="1017"/>
      <c r="C53" s="1003"/>
      <c r="D53" s="1003"/>
      <c r="E53" s="1003"/>
      <c r="F53" s="1003"/>
      <c r="G53" s="1003"/>
      <c r="H53" s="1003"/>
      <c r="I53" s="1003"/>
      <c r="J53" s="1003"/>
      <c r="K53" s="1003"/>
      <c r="L53" s="1003"/>
      <c r="M53" s="1003"/>
      <c r="N53" s="1003"/>
      <c r="O53" s="1004"/>
      <c r="P53" s="981"/>
      <c r="Q53" s="982"/>
      <c r="R53" s="982"/>
      <c r="S53" s="982"/>
      <c r="T53" s="982"/>
      <c r="U53" s="982"/>
      <c r="V53" s="982"/>
      <c r="W53" s="983"/>
      <c r="X53" s="984"/>
      <c r="Y53" s="982"/>
      <c r="Z53" s="982"/>
      <c r="AA53" s="982"/>
      <c r="AB53" s="982"/>
      <c r="AC53" s="982"/>
      <c r="AD53" s="982"/>
      <c r="AE53" s="983"/>
      <c r="AF53" s="984"/>
      <c r="AG53" s="982"/>
      <c r="AH53" s="982"/>
      <c r="AI53" s="982"/>
      <c r="AJ53" s="982"/>
      <c r="AK53" s="982"/>
      <c r="AL53" s="982"/>
      <c r="AM53" s="983"/>
    </row>
    <row r="54" spans="1:39" ht="21" customHeight="1">
      <c r="A54" s="1018">
        <v>40</v>
      </c>
      <c r="B54" s="1019"/>
      <c r="C54" s="1020"/>
      <c r="D54" s="1020"/>
      <c r="E54" s="1020"/>
      <c r="F54" s="1020"/>
      <c r="G54" s="1020"/>
      <c r="H54" s="1020"/>
      <c r="I54" s="1020"/>
      <c r="J54" s="1020"/>
      <c r="K54" s="1020"/>
      <c r="L54" s="1020"/>
      <c r="M54" s="1020"/>
      <c r="N54" s="1020"/>
      <c r="O54" s="1021"/>
      <c r="P54" s="990"/>
      <c r="Q54" s="994"/>
      <c r="R54" s="994"/>
      <c r="S54" s="994"/>
      <c r="T54" s="994"/>
      <c r="U54" s="994"/>
      <c r="V54" s="994"/>
      <c r="W54" s="995"/>
      <c r="X54" s="996"/>
      <c r="Y54" s="994"/>
      <c r="Z54" s="994"/>
      <c r="AA54" s="994"/>
      <c r="AB54" s="994"/>
      <c r="AC54" s="994"/>
      <c r="AD54" s="994"/>
      <c r="AE54" s="995"/>
      <c r="AF54" s="996"/>
      <c r="AG54" s="994"/>
      <c r="AH54" s="994"/>
      <c r="AI54" s="994"/>
      <c r="AJ54" s="994"/>
      <c r="AK54" s="994"/>
      <c r="AL54" s="994"/>
      <c r="AM54" s="995"/>
    </row>
    <row r="55" spans="1:39" ht="21" customHeight="1">
      <c r="A55" s="936">
        <v>41</v>
      </c>
      <c r="B55" s="939"/>
      <c r="C55" s="1022"/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3"/>
      <c r="P55" s="1024"/>
      <c r="Q55" s="997"/>
      <c r="R55" s="997"/>
      <c r="S55" s="997"/>
      <c r="T55" s="997"/>
      <c r="U55" s="997"/>
      <c r="V55" s="997"/>
      <c r="W55" s="998"/>
      <c r="X55" s="999"/>
      <c r="Y55" s="997"/>
      <c r="Z55" s="997"/>
      <c r="AA55" s="997"/>
      <c r="AB55" s="997"/>
      <c r="AC55" s="997"/>
      <c r="AD55" s="997"/>
      <c r="AE55" s="998"/>
      <c r="AF55" s="999"/>
      <c r="AG55" s="997"/>
      <c r="AH55" s="997"/>
      <c r="AI55" s="997"/>
      <c r="AJ55" s="997"/>
      <c r="AK55" s="997"/>
      <c r="AL55" s="997"/>
      <c r="AM55" s="998"/>
    </row>
    <row r="56" spans="1:39" ht="21" customHeight="1">
      <c r="A56" s="1016">
        <v>42</v>
      </c>
      <c r="B56" s="1017"/>
      <c r="C56" s="1003"/>
      <c r="D56" s="1003"/>
      <c r="E56" s="1003"/>
      <c r="F56" s="1003"/>
      <c r="G56" s="1003"/>
      <c r="H56" s="1003"/>
      <c r="I56" s="1003"/>
      <c r="J56" s="1003"/>
      <c r="K56" s="1003"/>
      <c r="L56" s="1003"/>
      <c r="M56" s="1003"/>
      <c r="N56" s="1003"/>
      <c r="O56" s="1004"/>
      <c r="P56" s="981"/>
      <c r="Q56" s="982"/>
      <c r="R56" s="982"/>
      <c r="S56" s="982"/>
      <c r="T56" s="982"/>
      <c r="U56" s="982"/>
      <c r="V56" s="982"/>
      <c r="W56" s="983"/>
      <c r="X56" s="984"/>
      <c r="Y56" s="982"/>
      <c r="Z56" s="982"/>
      <c r="AA56" s="982"/>
      <c r="AB56" s="982"/>
      <c r="AC56" s="982"/>
      <c r="AD56" s="982"/>
      <c r="AE56" s="983"/>
      <c r="AF56" s="984"/>
      <c r="AG56" s="982"/>
      <c r="AH56" s="982"/>
      <c r="AI56" s="982"/>
      <c r="AJ56" s="982"/>
      <c r="AK56" s="982"/>
      <c r="AL56" s="982"/>
      <c r="AM56" s="983"/>
    </row>
    <row r="57" spans="1:39" ht="21" customHeight="1">
      <c r="A57" s="1016">
        <v>43</v>
      </c>
      <c r="B57" s="1017"/>
      <c r="C57" s="1003"/>
      <c r="D57" s="1003"/>
      <c r="E57" s="1003"/>
      <c r="F57" s="1003"/>
      <c r="G57" s="1003"/>
      <c r="H57" s="1003"/>
      <c r="I57" s="1003"/>
      <c r="J57" s="1003"/>
      <c r="K57" s="1003"/>
      <c r="L57" s="1003"/>
      <c r="M57" s="1003"/>
      <c r="N57" s="1003"/>
      <c r="O57" s="1004"/>
      <c r="P57" s="981"/>
      <c r="Q57" s="982"/>
      <c r="R57" s="982"/>
      <c r="S57" s="982"/>
      <c r="T57" s="982"/>
      <c r="U57" s="982"/>
      <c r="V57" s="982"/>
      <c r="W57" s="983"/>
      <c r="X57" s="984"/>
      <c r="Y57" s="982"/>
      <c r="Z57" s="982"/>
      <c r="AA57" s="982"/>
      <c r="AB57" s="982"/>
      <c r="AC57" s="982"/>
      <c r="AD57" s="982"/>
      <c r="AE57" s="983"/>
      <c r="AF57" s="984"/>
      <c r="AG57" s="982"/>
      <c r="AH57" s="982"/>
      <c r="AI57" s="982"/>
      <c r="AJ57" s="982"/>
      <c r="AK57" s="982"/>
      <c r="AL57" s="982"/>
      <c r="AM57" s="983"/>
    </row>
    <row r="58" spans="1:39" ht="21" customHeight="1">
      <c r="A58" s="1016">
        <v>44</v>
      </c>
      <c r="B58" s="1017"/>
      <c r="C58" s="1003"/>
      <c r="D58" s="1003"/>
      <c r="E58" s="1003"/>
      <c r="F58" s="1003"/>
      <c r="G58" s="1003"/>
      <c r="H58" s="1003"/>
      <c r="I58" s="1003"/>
      <c r="J58" s="1003"/>
      <c r="K58" s="1003"/>
      <c r="L58" s="1003"/>
      <c r="M58" s="1003"/>
      <c r="N58" s="1003"/>
      <c r="O58" s="1004"/>
      <c r="P58" s="981"/>
      <c r="Q58" s="982"/>
      <c r="R58" s="982"/>
      <c r="S58" s="982"/>
      <c r="T58" s="982"/>
      <c r="U58" s="982"/>
      <c r="V58" s="982"/>
      <c r="W58" s="983"/>
      <c r="X58" s="984"/>
      <c r="Y58" s="982"/>
      <c r="Z58" s="982"/>
      <c r="AA58" s="982"/>
      <c r="AB58" s="982"/>
      <c r="AC58" s="982"/>
      <c r="AD58" s="982"/>
      <c r="AE58" s="983"/>
      <c r="AF58" s="984"/>
      <c r="AG58" s="982"/>
      <c r="AH58" s="982"/>
      <c r="AI58" s="982"/>
      <c r="AJ58" s="982"/>
      <c r="AK58" s="982"/>
      <c r="AL58" s="982"/>
      <c r="AM58" s="983"/>
    </row>
    <row r="59" spans="1:39" ht="21" customHeight="1">
      <c r="A59" s="1018">
        <v>45</v>
      </c>
      <c r="B59" s="1019"/>
      <c r="C59" s="1000"/>
      <c r="D59" s="1000"/>
      <c r="E59" s="1000"/>
      <c r="F59" s="1000"/>
      <c r="G59" s="1000"/>
      <c r="H59" s="1000"/>
      <c r="I59" s="1000"/>
      <c r="J59" s="1000"/>
      <c r="K59" s="1000"/>
      <c r="L59" s="1000"/>
      <c r="M59" s="1000"/>
      <c r="N59" s="1000"/>
      <c r="O59" s="1001"/>
      <c r="P59" s="1002"/>
      <c r="Q59" s="991"/>
      <c r="R59" s="991"/>
      <c r="S59" s="991"/>
      <c r="T59" s="991"/>
      <c r="U59" s="991"/>
      <c r="V59" s="991"/>
      <c r="W59" s="992"/>
      <c r="X59" s="993"/>
      <c r="Y59" s="991"/>
      <c r="Z59" s="991"/>
      <c r="AA59" s="991"/>
      <c r="AB59" s="991"/>
      <c r="AC59" s="991"/>
      <c r="AD59" s="991"/>
      <c r="AE59" s="992"/>
      <c r="AF59" s="993"/>
      <c r="AG59" s="991"/>
      <c r="AH59" s="991"/>
      <c r="AI59" s="991"/>
      <c r="AJ59" s="991"/>
      <c r="AK59" s="991"/>
      <c r="AL59" s="991"/>
      <c r="AM59" s="992"/>
    </row>
    <row r="60" spans="1:39" ht="21" customHeight="1">
      <c r="A60" s="1016">
        <v>46</v>
      </c>
      <c r="B60" s="1017"/>
      <c r="C60" s="1025"/>
      <c r="D60" s="1025"/>
      <c r="E60" s="1025"/>
      <c r="F60" s="1025"/>
      <c r="G60" s="1025"/>
      <c r="H60" s="1025"/>
      <c r="I60" s="1025"/>
      <c r="J60" s="1025"/>
      <c r="K60" s="1025"/>
      <c r="L60" s="1025"/>
      <c r="M60" s="1025"/>
      <c r="N60" s="1025"/>
      <c r="O60" s="1026"/>
      <c r="P60" s="972"/>
      <c r="Q60" s="973"/>
      <c r="R60" s="973"/>
      <c r="S60" s="973"/>
      <c r="T60" s="973"/>
      <c r="U60" s="973"/>
      <c r="V60" s="973"/>
      <c r="W60" s="974"/>
      <c r="X60" s="975"/>
      <c r="Y60" s="973"/>
      <c r="Z60" s="973"/>
      <c r="AA60" s="973"/>
      <c r="AB60" s="973"/>
      <c r="AC60" s="973"/>
      <c r="AD60" s="973"/>
      <c r="AE60" s="974"/>
      <c r="AF60" s="975"/>
      <c r="AG60" s="973"/>
      <c r="AH60" s="973"/>
      <c r="AI60" s="973"/>
      <c r="AJ60" s="973"/>
      <c r="AK60" s="973"/>
      <c r="AL60" s="973"/>
      <c r="AM60" s="974"/>
    </row>
    <row r="61" spans="1:39" ht="21" customHeight="1">
      <c r="A61" s="1016">
        <v>47</v>
      </c>
      <c r="B61" s="1017"/>
      <c r="C61" s="1003"/>
      <c r="D61" s="1003"/>
      <c r="E61" s="1003"/>
      <c r="F61" s="1003"/>
      <c r="G61" s="1003"/>
      <c r="H61" s="1003"/>
      <c r="I61" s="1003"/>
      <c r="J61" s="1003"/>
      <c r="K61" s="1003"/>
      <c r="L61" s="1003"/>
      <c r="M61" s="1003"/>
      <c r="N61" s="1003"/>
      <c r="O61" s="1004"/>
      <c r="P61" s="981"/>
      <c r="Q61" s="982"/>
      <c r="R61" s="982"/>
      <c r="S61" s="982"/>
      <c r="T61" s="982"/>
      <c r="U61" s="982"/>
      <c r="V61" s="982"/>
      <c r="W61" s="983"/>
      <c r="X61" s="984"/>
      <c r="Y61" s="982"/>
      <c r="Z61" s="982"/>
      <c r="AA61" s="982"/>
      <c r="AB61" s="982"/>
      <c r="AC61" s="982"/>
      <c r="AD61" s="982"/>
      <c r="AE61" s="983"/>
      <c r="AF61" s="984"/>
      <c r="AG61" s="982"/>
      <c r="AH61" s="982"/>
      <c r="AI61" s="982"/>
      <c r="AJ61" s="982"/>
      <c r="AK61" s="982"/>
      <c r="AL61" s="982"/>
      <c r="AM61" s="983"/>
    </row>
    <row r="62" spans="1:39" ht="21" customHeight="1">
      <c r="A62" s="1016">
        <v>48</v>
      </c>
      <c r="B62" s="1017"/>
      <c r="C62" s="1003"/>
      <c r="D62" s="1003"/>
      <c r="E62" s="1003"/>
      <c r="F62" s="1003"/>
      <c r="G62" s="1003"/>
      <c r="H62" s="1003"/>
      <c r="I62" s="1003"/>
      <c r="J62" s="1003"/>
      <c r="K62" s="1003"/>
      <c r="L62" s="1003"/>
      <c r="M62" s="1003"/>
      <c r="N62" s="1003"/>
      <c r="O62" s="1004"/>
      <c r="P62" s="981"/>
      <c r="Q62" s="982"/>
      <c r="R62" s="982"/>
      <c r="S62" s="982"/>
      <c r="T62" s="982"/>
      <c r="U62" s="982"/>
      <c r="V62" s="982"/>
      <c r="W62" s="983"/>
      <c r="X62" s="984"/>
      <c r="Y62" s="982"/>
      <c r="Z62" s="982"/>
      <c r="AA62" s="982"/>
      <c r="AB62" s="982"/>
      <c r="AC62" s="982"/>
      <c r="AD62" s="982"/>
      <c r="AE62" s="983"/>
      <c r="AF62" s="984"/>
      <c r="AG62" s="982"/>
      <c r="AH62" s="982"/>
      <c r="AI62" s="982"/>
      <c r="AJ62" s="982"/>
      <c r="AK62" s="982"/>
      <c r="AL62" s="982"/>
      <c r="AM62" s="983"/>
    </row>
    <row r="63" spans="1:39" ht="21" customHeight="1">
      <c r="A63" s="1016">
        <v>49</v>
      </c>
      <c r="B63" s="1017"/>
      <c r="C63" s="1003"/>
      <c r="D63" s="1003"/>
      <c r="E63" s="1003"/>
      <c r="F63" s="1003"/>
      <c r="G63" s="1003"/>
      <c r="H63" s="1003"/>
      <c r="I63" s="1003"/>
      <c r="J63" s="1003"/>
      <c r="K63" s="1003"/>
      <c r="L63" s="1003"/>
      <c r="M63" s="1003"/>
      <c r="N63" s="1003"/>
      <c r="O63" s="1004"/>
      <c r="P63" s="981"/>
      <c r="Q63" s="982"/>
      <c r="R63" s="982"/>
      <c r="S63" s="982"/>
      <c r="T63" s="982"/>
      <c r="U63" s="982"/>
      <c r="V63" s="982"/>
      <c r="W63" s="983"/>
      <c r="X63" s="984"/>
      <c r="Y63" s="982"/>
      <c r="Z63" s="982"/>
      <c r="AA63" s="982"/>
      <c r="AB63" s="982"/>
      <c r="AC63" s="982"/>
      <c r="AD63" s="982"/>
      <c r="AE63" s="983"/>
      <c r="AF63" s="984"/>
      <c r="AG63" s="982"/>
      <c r="AH63" s="982"/>
      <c r="AI63" s="982"/>
      <c r="AJ63" s="982"/>
      <c r="AK63" s="982"/>
      <c r="AL63" s="982"/>
      <c r="AM63" s="983"/>
    </row>
    <row r="64" spans="1:39" ht="21" customHeight="1">
      <c r="A64" s="1018">
        <v>50</v>
      </c>
      <c r="B64" s="1019"/>
      <c r="C64" s="1020"/>
      <c r="D64" s="1020"/>
      <c r="E64" s="1020"/>
      <c r="F64" s="1020"/>
      <c r="G64" s="1020"/>
      <c r="H64" s="1020"/>
      <c r="I64" s="1020"/>
      <c r="J64" s="1020"/>
      <c r="K64" s="1020"/>
      <c r="L64" s="1020"/>
      <c r="M64" s="1020"/>
      <c r="N64" s="1020"/>
      <c r="O64" s="1021"/>
      <c r="P64" s="990"/>
      <c r="Q64" s="994"/>
      <c r="R64" s="994"/>
      <c r="S64" s="994"/>
      <c r="T64" s="994"/>
      <c r="U64" s="994"/>
      <c r="V64" s="994"/>
      <c r="W64" s="995"/>
      <c r="X64" s="996"/>
      <c r="Y64" s="994"/>
      <c r="Z64" s="994"/>
      <c r="AA64" s="994"/>
      <c r="AB64" s="994"/>
      <c r="AC64" s="994"/>
      <c r="AD64" s="994"/>
      <c r="AE64" s="995"/>
      <c r="AF64" s="996"/>
      <c r="AG64" s="994"/>
      <c r="AH64" s="994"/>
      <c r="AI64" s="994"/>
      <c r="AJ64" s="994"/>
      <c r="AK64" s="994"/>
      <c r="AL64" s="994"/>
      <c r="AM64" s="995"/>
    </row>
    <row r="65" spans="1:39" ht="21" customHeight="1">
      <c r="A65" s="1016">
        <v>51</v>
      </c>
      <c r="B65" s="1017"/>
      <c r="C65" s="1022"/>
      <c r="D65" s="1022"/>
      <c r="E65" s="1022"/>
      <c r="F65" s="1022"/>
      <c r="G65" s="1022"/>
      <c r="H65" s="1022"/>
      <c r="I65" s="1022"/>
      <c r="J65" s="1022"/>
      <c r="K65" s="1022"/>
      <c r="L65" s="1022"/>
      <c r="M65" s="1022"/>
      <c r="N65" s="1022"/>
      <c r="O65" s="1023"/>
      <c r="P65" s="1024"/>
      <c r="Q65" s="997"/>
      <c r="R65" s="997"/>
      <c r="S65" s="997"/>
      <c r="T65" s="997"/>
      <c r="U65" s="997"/>
      <c r="V65" s="997"/>
      <c r="W65" s="998"/>
      <c r="X65" s="999"/>
      <c r="Y65" s="997"/>
      <c r="Z65" s="997"/>
      <c r="AA65" s="997"/>
      <c r="AB65" s="997"/>
      <c r="AC65" s="997"/>
      <c r="AD65" s="997"/>
      <c r="AE65" s="998"/>
      <c r="AF65" s="999"/>
      <c r="AG65" s="997"/>
      <c r="AH65" s="997"/>
      <c r="AI65" s="997"/>
      <c r="AJ65" s="997"/>
      <c r="AK65" s="997"/>
      <c r="AL65" s="997"/>
      <c r="AM65" s="998"/>
    </row>
    <row r="66" spans="1:39" ht="21" customHeight="1">
      <c r="A66" s="1016">
        <v>52</v>
      </c>
      <c r="B66" s="1017"/>
      <c r="C66" s="1003"/>
      <c r="D66" s="1003"/>
      <c r="E66" s="1003"/>
      <c r="F66" s="1003"/>
      <c r="G66" s="1003"/>
      <c r="H66" s="1003"/>
      <c r="I66" s="1003"/>
      <c r="J66" s="1003"/>
      <c r="K66" s="1003"/>
      <c r="L66" s="1003"/>
      <c r="M66" s="1003"/>
      <c r="N66" s="1003"/>
      <c r="O66" s="1004"/>
      <c r="P66" s="981"/>
      <c r="Q66" s="982"/>
      <c r="R66" s="982"/>
      <c r="S66" s="982"/>
      <c r="T66" s="982"/>
      <c r="U66" s="982"/>
      <c r="V66" s="982"/>
      <c r="W66" s="983"/>
      <c r="X66" s="984"/>
      <c r="Y66" s="982"/>
      <c r="Z66" s="982"/>
      <c r="AA66" s="982"/>
      <c r="AB66" s="982"/>
      <c r="AC66" s="982"/>
      <c r="AD66" s="982"/>
      <c r="AE66" s="983"/>
      <c r="AF66" s="984"/>
      <c r="AG66" s="982"/>
      <c r="AH66" s="982"/>
      <c r="AI66" s="982"/>
      <c r="AJ66" s="982"/>
      <c r="AK66" s="982"/>
      <c r="AL66" s="982"/>
      <c r="AM66" s="983"/>
    </row>
    <row r="67" spans="1:39" ht="21" customHeight="1">
      <c r="A67" s="1016">
        <v>53</v>
      </c>
      <c r="B67" s="1017"/>
      <c r="C67" s="1003"/>
      <c r="D67" s="1003"/>
      <c r="E67" s="1003"/>
      <c r="F67" s="1003"/>
      <c r="G67" s="1003"/>
      <c r="H67" s="1003"/>
      <c r="I67" s="1003"/>
      <c r="J67" s="1003"/>
      <c r="K67" s="1003"/>
      <c r="L67" s="1003"/>
      <c r="M67" s="1003"/>
      <c r="N67" s="1003"/>
      <c r="O67" s="1004"/>
      <c r="P67" s="981"/>
      <c r="Q67" s="982"/>
      <c r="R67" s="982"/>
      <c r="S67" s="982"/>
      <c r="T67" s="982"/>
      <c r="U67" s="982"/>
      <c r="V67" s="982"/>
      <c r="W67" s="983"/>
      <c r="X67" s="984"/>
      <c r="Y67" s="982"/>
      <c r="Z67" s="982"/>
      <c r="AA67" s="982"/>
      <c r="AB67" s="982"/>
      <c r="AC67" s="982"/>
      <c r="AD67" s="982"/>
      <c r="AE67" s="983"/>
      <c r="AF67" s="984"/>
      <c r="AG67" s="982"/>
      <c r="AH67" s="982"/>
      <c r="AI67" s="982"/>
      <c r="AJ67" s="982"/>
      <c r="AK67" s="982"/>
      <c r="AL67" s="982"/>
      <c r="AM67" s="983"/>
    </row>
    <row r="68" spans="1:39" ht="21" customHeight="1">
      <c r="A68" s="1016">
        <v>54</v>
      </c>
      <c r="B68" s="1017"/>
      <c r="C68" s="1003"/>
      <c r="D68" s="1003"/>
      <c r="E68" s="1003"/>
      <c r="F68" s="1003"/>
      <c r="G68" s="1003"/>
      <c r="H68" s="1003"/>
      <c r="I68" s="1003"/>
      <c r="J68" s="1003"/>
      <c r="K68" s="1003"/>
      <c r="L68" s="1003"/>
      <c r="M68" s="1003"/>
      <c r="N68" s="1003"/>
      <c r="O68" s="1004"/>
      <c r="P68" s="981"/>
      <c r="Q68" s="982"/>
      <c r="R68" s="982"/>
      <c r="S68" s="982"/>
      <c r="T68" s="982"/>
      <c r="U68" s="982"/>
      <c r="V68" s="982"/>
      <c r="W68" s="983"/>
      <c r="X68" s="984"/>
      <c r="Y68" s="982"/>
      <c r="Z68" s="982"/>
      <c r="AA68" s="982"/>
      <c r="AB68" s="982"/>
      <c r="AC68" s="982"/>
      <c r="AD68" s="982"/>
      <c r="AE68" s="983"/>
      <c r="AF68" s="984"/>
      <c r="AG68" s="982"/>
      <c r="AH68" s="982"/>
      <c r="AI68" s="982"/>
      <c r="AJ68" s="982"/>
      <c r="AK68" s="982"/>
      <c r="AL68" s="982"/>
      <c r="AM68" s="983"/>
    </row>
    <row r="69" spans="1:39" ht="21" customHeight="1">
      <c r="A69" s="1027">
        <v>55</v>
      </c>
      <c r="B69" s="1028"/>
      <c r="C69" s="1020"/>
      <c r="D69" s="1020"/>
      <c r="E69" s="1020"/>
      <c r="F69" s="1020"/>
      <c r="G69" s="1020"/>
      <c r="H69" s="1020"/>
      <c r="I69" s="1020"/>
      <c r="J69" s="1020"/>
      <c r="K69" s="1020"/>
      <c r="L69" s="1020"/>
      <c r="M69" s="1020"/>
      <c r="N69" s="1020"/>
      <c r="O69" s="1021"/>
      <c r="P69" s="1002"/>
      <c r="Q69" s="991"/>
      <c r="R69" s="991"/>
      <c r="S69" s="991"/>
      <c r="T69" s="991"/>
      <c r="U69" s="991"/>
      <c r="V69" s="991"/>
      <c r="W69" s="992"/>
      <c r="X69" s="993"/>
      <c r="Y69" s="991"/>
      <c r="Z69" s="991"/>
      <c r="AA69" s="991"/>
      <c r="AB69" s="991"/>
      <c r="AC69" s="991"/>
      <c r="AD69" s="991"/>
      <c r="AE69" s="992"/>
      <c r="AF69" s="993"/>
      <c r="AG69" s="991"/>
      <c r="AH69" s="991"/>
      <c r="AI69" s="991"/>
      <c r="AJ69" s="991"/>
      <c r="AK69" s="991"/>
      <c r="AL69" s="991"/>
      <c r="AM69" s="992"/>
    </row>
    <row r="70" spans="1:39" ht="21" customHeight="1">
      <c r="A70" s="936">
        <v>56</v>
      </c>
      <c r="B70" s="939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3"/>
      <c r="P70" s="972"/>
      <c r="Q70" s="973"/>
      <c r="R70" s="973"/>
      <c r="S70" s="973"/>
      <c r="T70" s="973"/>
      <c r="U70" s="973"/>
      <c r="V70" s="973"/>
      <c r="W70" s="974"/>
      <c r="X70" s="975"/>
      <c r="Y70" s="973"/>
      <c r="Z70" s="973"/>
      <c r="AA70" s="973"/>
      <c r="AB70" s="973"/>
      <c r="AC70" s="973"/>
      <c r="AD70" s="973"/>
      <c r="AE70" s="974"/>
      <c r="AF70" s="975"/>
      <c r="AG70" s="973"/>
      <c r="AH70" s="973"/>
      <c r="AI70" s="973"/>
      <c r="AJ70" s="973"/>
      <c r="AK70" s="973"/>
      <c r="AL70" s="973"/>
      <c r="AM70" s="974"/>
    </row>
    <row r="71" spans="1:39" ht="21" customHeight="1">
      <c r="A71" s="1016">
        <v>57</v>
      </c>
      <c r="B71" s="1017"/>
      <c r="C71" s="1003"/>
      <c r="D71" s="1003"/>
      <c r="E71" s="1003"/>
      <c r="F71" s="1003"/>
      <c r="G71" s="1003"/>
      <c r="H71" s="1003"/>
      <c r="I71" s="1003"/>
      <c r="J71" s="1003"/>
      <c r="K71" s="1003"/>
      <c r="L71" s="1003"/>
      <c r="M71" s="1003"/>
      <c r="N71" s="1003"/>
      <c r="O71" s="1004"/>
      <c r="P71" s="981"/>
      <c r="Q71" s="982"/>
      <c r="R71" s="982"/>
      <c r="S71" s="982"/>
      <c r="T71" s="982"/>
      <c r="U71" s="982"/>
      <c r="V71" s="982"/>
      <c r="W71" s="983"/>
      <c r="X71" s="984"/>
      <c r="Y71" s="982"/>
      <c r="Z71" s="982"/>
      <c r="AA71" s="982"/>
      <c r="AB71" s="982"/>
      <c r="AC71" s="982"/>
      <c r="AD71" s="982"/>
      <c r="AE71" s="983"/>
      <c r="AF71" s="984"/>
      <c r="AG71" s="982"/>
      <c r="AH71" s="982"/>
      <c r="AI71" s="982"/>
      <c r="AJ71" s="982"/>
      <c r="AK71" s="982"/>
      <c r="AL71" s="982"/>
      <c r="AM71" s="983"/>
    </row>
    <row r="72" spans="1:39" ht="21" customHeight="1">
      <c r="A72" s="1016">
        <v>58</v>
      </c>
      <c r="B72" s="1017"/>
      <c r="C72" s="1003"/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4"/>
      <c r="P72" s="981"/>
      <c r="Q72" s="982"/>
      <c r="R72" s="982"/>
      <c r="S72" s="982"/>
      <c r="T72" s="982"/>
      <c r="U72" s="982"/>
      <c r="V72" s="982"/>
      <c r="W72" s="983"/>
      <c r="X72" s="984"/>
      <c r="Y72" s="982"/>
      <c r="Z72" s="982"/>
      <c r="AA72" s="982"/>
      <c r="AB72" s="982"/>
      <c r="AC72" s="982"/>
      <c r="AD72" s="982"/>
      <c r="AE72" s="983"/>
      <c r="AF72" s="984"/>
      <c r="AG72" s="982"/>
      <c r="AH72" s="982"/>
      <c r="AI72" s="982"/>
      <c r="AJ72" s="982"/>
      <c r="AK72" s="982"/>
      <c r="AL72" s="982"/>
      <c r="AM72" s="983"/>
    </row>
    <row r="73" spans="1:39" ht="21" customHeight="1">
      <c r="A73" s="1016">
        <v>59</v>
      </c>
      <c r="B73" s="1017"/>
      <c r="C73" s="1003"/>
      <c r="D73" s="1003"/>
      <c r="E73" s="1003"/>
      <c r="F73" s="1003"/>
      <c r="G73" s="1003"/>
      <c r="H73" s="1003"/>
      <c r="I73" s="1003"/>
      <c r="J73" s="1003"/>
      <c r="K73" s="1003"/>
      <c r="L73" s="1003"/>
      <c r="M73" s="1003"/>
      <c r="N73" s="1003"/>
      <c r="O73" s="1004"/>
      <c r="P73" s="981"/>
      <c r="Q73" s="982"/>
      <c r="R73" s="982"/>
      <c r="S73" s="982"/>
      <c r="T73" s="982"/>
      <c r="U73" s="982"/>
      <c r="V73" s="982"/>
      <c r="W73" s="983"/>
      <c r="X73" s="984"/>
      <c r="Y73" s="982"/>
      <c r="Z73" s="982"/>
      <c r="AA73" s="982"/>
      <c r="AB73" s="982"/>
      <c r="AC73" s="982"/>
      <c r="AD73" s="982"/>
      <c r="AE73" s="983"/>
      <c r="AF73" s="984"/>
      <c r="AG73" s="982"/>
      <c r="AH73" s="982"/>
      <c r="AI73" s="982"/>
      <c r="AJ73" s="982"/>
      <c r="AK73" s="982"/>
      <c r="AL73" s="982"/>
      <c r="AM73" s="983"/>
    </row>
    <row r="74" spans="1:39" ht="21" customHeight="1">
      <c r="A74" s="1018">
        <v>60</v>
      </c>
      <c r="B74" s="1019"/>
      <c r="C74" s="1020"/>
      <c r="D74" s="1020"/>
      <c r="E74" s="1020"/>
      <c r="F74" s="1020"/>
      <c r="G74" s="1020"/>
      <c r="H74" s="1020"/>
      <c r="I74" s="1020"/>
      <c r="J74" s="1020"/>
      <c r="K74" s="1020"/>
      <c r="L74" s="1020"/>
      <c r="M74" s="1020"/>
      <c r="N74" s="1020"/>
      <c r="O74" s="1021"/>
      <c r="P74" s="990"/>
      <c r="Q74" s="994"/>
      <c r="R74" s="994"/>
      <c r="S74" s="994"/>
      <c r="T74" s="994"/>
      <c r="U74" s="994"/>
      <c r="V74" s="994"/>
      <c r="W74" s="995"/>
      <c r="X74" s="996"/>
      <c r="Y74" s="994"/>
      <c r="Z74" s="994"/>
      <c r="AA74" s="994"/>
      <c r="AB74" s="994"/>
      <c r="AC74" s="994"/>
      <c r="AD74" s="994"/>
      <c r="AE74" s="995"/>
      <c r="AF74" s="996"/>
      <c r="AG74" s="994"/>
      <c r="AH74" s="994"/>
      <c r="AI74" s="994"/>
      <c r="AJ74" s="994"/>
      <c r="AK74" s="994"/>
      <c r="AL74" s="994"/>
      <c r="AM74" s="995"/>
    </row>
    <row r="75" spans="1:39" ht="21" customHeight="1">
      <c r="A75" s="1009" t="s">
        <v>144</v>
      </c>
      <c r="B75" s="1010"/>
      <c r="C75" s="1010"/>
      <c r="D75" s="1010"/>
      <c r="E75" s="1010"/>
      <c r="F75" s="1010"/>
      <c r="G75" s="1010"/>
      <c r="H75" s="1010"/>
      <c r="I75" s="1010"/>
      <c r="J75" s="1010"/>
      <c r="K75" s="1010"/>
      <c r="L75" s="1010"/>
      <c r="M75" s="1010"/>
      <c r="N75" s="1010"/>
      <c r="O75" s="1011"/>
      <c r="P75" s="1012">
        <f>IF(SUM($P$45:$S$74)=0,"",SUM($P$45:$S$74))</f>
      </c>
      <c r="Q75" s="1013"/>
      <c r="R75" s="1013"/>
      <c r="S75" s="1013"/>
      <c r="T75" s="1013">
        <f>IF(SUM($T$45:$W$74)=0,"",SUM($T$45:$W$74))</f>
      </c>
      <c r="U75" s="1013"/>
      <c r="V75" s="1013"/>
      <c r="W75" s="1014"/>
      <c r="X75" s="1012">
        <f>IF(SUM($X$45:$AA$74)=0,"",SUM($X$45:$AA$74))</f>
      </c>
      <c r="Y75" s="1013"/>
      <c r="Z75" s="1013"/>
      <c r="AA75" s="1013"/>
      <c r="AB75" s="1013">
        <f>IF(SUM($AB$45:$AE$74)=0,"",SUM($AB$45:$AE$74))</f>
      </c>
      <c r="AC75" s="1013"/>
      <c r="AD75" s="1013"/>
      <c r="AE75" s="1014"/>
      <c r="AF75" s="1012">
        <f>IF(SUM($AF$45:$AI$74)=0,"",SUM($AF$45:$AI$74))</f>
      </c>
      <c r="AG75" s="1013"/>
      <c r="AH75" s="1013"/>
      <c r="AI75" s="1013"/>
      <c r="AJ75" s="1013">
        <f>IF(SUM($AJ$45:$AM$74)=0,"",SUM($AJ$45:$AM$74))</f>
      </c>
      <c r="AK75" s="1013"/>
      <c r="AL75" s="1013"/>
      <c r="AM75" s="1014"/>
    </row>
    <row r="76" spans="1:39" ht="21" customHeight="1">
      <c r="A76" s="936">
        <v>61</v>
      </c>
      <c r="B76" s="939"/>
      <c r="C76" s="1022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3"/>
      <c r="P76" s="975"/>
      <c r="Q76" s="973"/>
      <c r="R76" s="973"/>
      <c r="S76" s="973"/>
      <c r="T76" s="973"/>
      <c r="U76" s="973"/>
      <c r="V76" s="973"/>
      <c r="W76" s="974"/>
      <c r="X76" s="975"/>
      <c r="Y76" s="973"/>
      <c r="Z76" s="973"/>
      <c r="AA76" s="973"/>
      <c r="AB76" s="973"/>
      <c r="AC76" s="973"/>
      <c r="AD76" s="973"/>
      <c r="AE76" s="974"/>
      <c r="AF76" s="975"/>
      <c r="AG76" s="973"/>
      <c r="AH76" s="973"/>
      <c r="AI76" s="973"/>
      <c r="AJ76" s="973"/>
      <c r="AK76" s="973"/>
      <c r="AL76" s="973"/>
      <c r="AM76" s="974"/>
    </row>
    <row r="77" spans="1:39" ht="21" customHeight="1">
      <c r="A77" s="1016">
        <v>62</v>
      </c>
      <c r="B77" s="1017"/>
      <c r="C77" s="1003"/>
      <c r="D77" s="1003"/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4"/>
      <c r="P77" s="984"/>
      <c r="Q77" s="982"/>
      <c r="R77" s="982"/>
      <c r="S77" s="982"/>
      <c r="T77" s="982"/>
      <c r="U77" s="982"/>
      <c r="V77" s="982"/>
      <c r="W77" s="983"/>
      <c r="X77" s="984"/>
      <c r="Y77" s="982"/>
      <c r="Z77" s="982"/>
      <c r="AA77" s="982"/>
      <c r="AB77" s="982"/>
      <c r="AC77" s="982"/>
      <c r="AD77" s="982"/>
      <c r="AE77" s="983"/>
      <c r="AF77" s="984"/>
      <c r="AG77" s="982"/>
      <c r="AH77" s="982"/>
      <c r="AI77" s="982"/>
      <c r="AJ77" s="982"/>
      <c r="AK77" s="982"/>
      <c r="AL77" s="982"/>
      <c r="AM77" s="983"/>
    </row>
    <row r="78" spans="1:39" ht="21" customHeight="1">
      <c r="A78" s="1016">
        <v>63</v>
      </c>
      <c r="B78" s="1017"/>
      <c r="C78" s="1003"/>
      <c r="D78" s="1003"/>
      <c r="E78" s="1003"/>
      <c r="F78" s="1003"/>
      <c r="G78" s="1003"/>
      <c r="H78" s="1003"/>
      <c r="I78" s="1003"/>
      <c r="J78" s="1003"/>
      <c r="K78" s="1003"/>
      <c r="L78" s="1003"/>
      <c r="M78" s="1003"/>
      <c r="N78" s="1003"/>
      <c r="O78" s="1004"/>
      <c r="P78" s="984"/>
      <c r="Q78" s="982"/>
      <c r="R78" s="982"/>
      <c r="S78" s="982"/>
      <c r="T78" s="982"/>
      <c r="U78" s="982"/>
      <c r="V78" s="982"/>
      <c r="W78" s="983"/>
      <c r="X78" s="984"/>
      <c r="Y78" s="982"/>
      <c r="Z78" s="982"/>
      <c r="AA78" s="982"/>
      <c r="AB78" s="982"/>
      <c r="AC78" s="982"/>
      <c r="AD78" s="982"/>
      <c r="AE78" s="983"/>
      <c r="AF78" s="984"/>
      <c r="AG78" s="982"/>
      <c r="AH78" s="982"/>
      <c r="AI78" s="982"/>
      <c r="AJ78" s="982"/>
      <c r="AK78" s="982"/>
      <c r="AL78" s="982"/>
      <c r="AM78" s="983"/>
    </row>
    <row r="79" spans="1:39" ht="21" customHeight="1">
      <c r="A79" s="1016">
        <v>64</v>
      </c>
      <c r="B79" s="1017"/>
      <c r="C79" s="1003"/>
      <c r="D79" s="1003"/>
      <c r="E79" s="1003"/>
      <c r="F79" s="1003"/>
      <c r="G79" s="1003"/>
      <c r="H79" s="1003"/>
      <c r="I79" s="1003"/>
      <c r="J79" s="1003"/>
      <c r="K79" s="1003"/>
      <c r="L79" s="1003"/>
      <c r="M79" s="1003"/>
      <c r="N79" s="1003"/>
      <c r="O79" s="1004"/>
      <c r="P79" s="984"/>
      <c r="Q79" s="982"/>
      <c r="R79" s="982"/>
      <c r="S79" s="982"/>
      <c r="T79" s="982"/>
      <c r="U79" s="982"/>
      <c r="V79" s="982"/>
      <c r="W79" s="983"/>
      <c r="X79" s="984"/>
      <c r="Y79" s="982"/>
      <c r="Z79" s="982"/>
      <c r="AA79" s="982"/>
      <c r="AB79" s="982"/>
      <c r="AC79" s="982"/>
      <c r="AD79" s="982"/>
      <c r="AE79" s="983"/>
      <c r="AF79" s="984"/>
      <c r="AG79" s="982"/>
      <c r="AH79" s="982"/>
      <c r="AI79" s="982"/>
      <c r="AJ79" s="982"/>
      <c r="AK79" s="982"/>
      <c r="AL79" s="982"/>
      <c r="AM79" s="983"/>
    </row>
    <row r="80" spans="1:39" ht="21" customHeight="1">
      <c r="A80" s="1018">
        <v>65</v>
      </c>
      <c r="B80" s="1019"/>
      <c r="C80" s="1020"/>
      <c r="D80" s="1020"/>
      <c r="E80" s="1020"/>
      <c r="F80" s="1020"/>
      <c r="G80" s="1020"/>
      <c r="H80" s="1020"/>
      <c r="I80" s="1020"/>
      <c r="J80" s="1020"/>
      <c r="K80" s="1020"/>
      <c r="L80" s="1020"/>
      <c r="M80" s="1020"/>
      <c r="N80" s="1020"/>
      <c r="O80" s="1021"/>
      <c r="P80" s="996"/>
      <c r="Q80" s="994"/>
      <c r="R80" s="994"/>
      <c r="S80" s="994"/>
      <c r="T80" s="994"/>
      <c r="U80" s="994"/>
      <c r="V80" s="994"/>
      <c r="W80" s="995"/>
      <c r="X80" s="996"/>
      <c r="Y80" s="994"/>
      <c r="Z80" s="994"/>
      <c r="AA80" s="994"/>
      <c r="AB80" s="994"/>
      <c r="AC80" s="994"/>
      <c r="AD80" s="994"/>
      <c r="AE80" s="995"/>
      <c r="AF80" s="996"/>
      <c r="AG80" s="994"/>
      <c r="AH80" s="994"/>
      <c r="AI80" s="994"/>
      <c r="AJ80" s="994"/>
      <c r="AK80" s="994"/>
      <c r="AL80" s="994"/>
      <c r="AM80" s="995"/>
    </row>
    <row r="81" spans="1:39" ht="21" customHeight="1">
      <c r="A81" s="936">
        <v>66</v>
      </c>
      <c r="B81" s="939"/>
      <c r="C81" s="1022"/>
      <c r="D81" s="1022"/>
      <c r="E81" s="1022"/>
      <c r="F81" s="1022"/>
      <c r="G81" s="1022"/>
      <c r="H81" s="1022"/>
      <c r="I81" s="1022"/>
      <c r="J81" s="1022"/>
      <c r="K81" s="1022"/>
      <c r="L81" s="1022"/>
      <c r="M81" s="1022"/>
      <c r="N81" s="1022"/>
      <c r="O81" s="1023"/>
      <c r="P81" s="972"/>
      <c r="Q81" s="973"/>
      <c r="R81" s="973"/>
      <c r="S81" s="973"/>
      <c r="T81" s="973"/>
      <c r="U81" s="973"/>
      <c r="V81" s="973"/>
      <c r="W81" s="974"/>
      <c r="X81" s="975"/>
      <c r="Y81" s="973"/>
      <c r="Z81" s="973"/>
      <c r="AA81" s="973"/>
      <c r="AB81" s="973"/>
      <c r="AC81" s="973"/>
      <c r="AD81" s="973"/>
      <c r="AE81" s="974"/>
      <c r="AF81" s="975"/>
      <c r="AG81" s="973"/>
      <c r="AH81" s="973"/>
      <c r="AI81" s="973"/>
      <c r="AJ81" s="973"/>
      <c r="AK81" s="973"/>
      <c r="AL81" s="973"/>
      <c r="AM81" s="974"/>
    </row>
    <row r="82" spans="1:39" ht="21" customHeight="1">
      <c r="A82" s="1016">
        <v>67</v>
      </c>
      <c r="B82" s="1017"/>
      <c r="C82" s="1003"/>
      <c r="D82" s="1003"/>
      <c r="E82" s="1003"/>
      <c r="F82" s="1003"/>
      <c r="G82" s="1003"/>
      <c r="H82" s="1003"/>
      <c r="I82" s="1003"/>
      <c r="J82" s="1003"/>
      <c r="K82" s="1003"/>
      <c r="L82" s="1003"/>
      <c r="M82" s="1003"/>
      <c r="N82" s="1003"/>
      <c r="O82" s="1004"/>
      <c r="P82" s="981"/>
      <c r="Q82" s="982"/>
      <c r="R82" s="982"/>
      <c r="S82" s="982"/>
      <c r="T82" s="982"/>
      <c r="U82" s="982"/>
      <c r="V82" s="982"/>
      <c r="W82" s="983"/>
      <c r="X82" s="984"/>
      <c r="Y82" s="982"/>
      <c r="Z82" s="982"/>
      <c r="AA82" s="982"/>
      <c r="AB82" s="982"/>
      <c r="AC82" s="982"/>
      <c r="AD82" s="982"/>
      <c r="AE82" s="983"/>
      <c r="AF82" s="984"/>
      <c r="AG82" s="982"/>
      <c r="AH82" s="982"/>
      <c r="AI82" s="982"/>
      <c r="AJ82" s="982"/>
      <c r="AK82" s="982"/>
      <c r="AL82" s="982"/>
      <c r="AM82" s="983"/>
    </row>
    <row r="83" spans="1:39" ht="21" customHeight="1">
      <c r="A83" s="1016">
        <v>68</v>
      </c>
      <c r="B83" s="1017"/>
      <c r="C83" s="1003"/>
      <c r="D83" s="1003"/>
      <c r="E83" s="1003"/>
      <c r="F83" s="1003"/>
      <c r="G83" s="1003"/>
      <c r="H83" s="1003"/>
      <c r="I83" s="1003"/>
      <c r="J83" s="1003"/>
      <c r="K83" s="1003"/>
      <c r="L83" s="1003"/>
      <c r="M83" s="1003"/>
      <c r="N83" s="1003"/>
      <c r="O83" s="1004"/>
      <c r="P83" s="981"/>
      <c r="Q83" s="982"/>
      <c r="R83" s="982"/>
      <c r="S83" s="982"/>
      <c r="T83" s="982"/>
      <c r="U83" s="982"/>
      <c r="V83" s="982"/>
      <c r="W83" s="983"/>
      <c r="X83" s="984"/>
      <c r="Y83" s="982"/>
      <c r="Z83" s="982"/>
      <c r="AA83" s="982"/>
      <c r="AB83" s="982"/>
      <c r="AC83" s="982"/>
      <c r="AD83" s="982"/>
      <c r="AE83" s="983"/>
      <c r="AF83" s="984"/>
      <c r="AG83" s="982"/>
      <c r="AH83" s="982"/>
      <c r="AI83" s="982"/>
      <c r="AJ83" s="982"/>
      <c r="AK83" s="982"/>
      <c r="AL83" s="982"/>
      <c r="AM83" s="983"/>
    </row>
    <row r="84" spans="1:39" ht="21" customHeight="1">
      <c r="A84" s="1016">
        <v>69</v>
      </c>
      <c r="B84" s="1017"/>
      <c r="C84" s="1003"/>
      <c r="D84" s="1003"/>
      <c r="E84" s="1003"/>
      <c r="F84" s="1003"/>
      <c r="G84" s="1003"/>
      <c r="H84" s="1003"/>
      <c r="I84" s="1003"/>
      <c r="J84" s="1003"/>
      <c r="K84" s="1003"/>
      <c r="L84" s="1003"/>
      <c r="M84" s="1003"/>
      <c r="N84" s="1003"/>
      <c r="O84" s="1004"/>
      <c r="P84" s="981"/>
      <c r="Q84" s="982"/>
      <c r="R84" s="982"/>
      <c r="S84" s="982"/>
      <c r="T84" s="982"/>
      <c r="U84" s="982"/>
      <c r="V84" s="982"/>
      <c r="W84" s="983"/>
      <c r="X84" s="984"/>
      <c r="Y84" s="982"/>
      <c r="Z84" s="982"/>
      <c r="AA84" s="982"/>
      <c r="AB84" s="982"/>
      <c r="AC84" s="982"/>
      <c r="AD84" s="982"/>
      <c r="AE84" s="983"/>
      <c r="AF84" s="984"/>
      <c r="AG84" s="982"/>
      <c r="AH84" s="982"/>
      <c r="AI84" s="982"/>
      <c r="AJ84" s="982"/>
      <c r="AK84" s="982"/>
      <c r="AL84" s="982"/>
      <c r="AM84" s="983"/>
    </row>
    <row r="85" spans="1:39" ht="21" customHeight="1">
      <c r="A85" s="1018">
        <v>70</v>
      </c>
      <c r="B85" s="1019"/>
      <c r="C85" s="1020"/>
      <c r="D85" s="1020"/>
      <c r="E85" s="1020"/>
      <c r="F85" s="1020"/>
      <c r="G85" s="1020"/>
      <c r="H85" s="1020"/>
      <c r="I85" s="1020"/>
      <c r="J85" s="1020"/>
      <c r="K85" s="1020"/>
      <c r="L85" s="1020"/>
      <c r="M85" s="1020"/>
      <c r="N85" s="1020"/>
      <c r="O85" s="1021"/>
      <c r="P85" s="990"/>
      <c r="Q85" s="994"/>
      <c r="R85" s="994"/>
      <c r="S85" s="994"/>
      <c r="T85" s="994"/>
      <c r="U85" s="994"/>
      <c r="V85" s="994"/>
      <c r="W85" s="995"/>
      <c r="X85" s="996"/>
      <c r="Y85" s="994"/>
      <c r="Z85" s="994"/>
      <c r="AA85" s="994"/>
      <c r="AB85" s="994"/>
      <c r="AC85" s="994"/>
      <c r="AD85" s="994"/>
      <c r="AE85" s="995"/>
      <c r="AF85" s="996"/>
      <c r="AG85" s="994"/>
      <c r="AH85" s="994"/>
      <c r="AI85" s="994"/>
      <c r="AJ85" s="994"/>
      <c r="AK85" s="994"/>
      <c r="AL85" s="994"/>
      <c r="AM85" s="995"/>
    </row>
    <row r="86" spans="1:39" ht="21" customHeight="1">
      <c r="A86" s="936">
        <v>71</v>
      </c>
      <c r="B86" s="939"/>
      <c r="C86" s="1022"/>
      <c r="D86" s="1022"/>
      <c r="E86" s="1022"/>
      <c r="F86" s="1022"/>
      <c r="G86" s="1022"/>
      <c r="H86" s="1022"/>
      <c r="I86" s="1022"/>
      <c r="J86" s="1022"/>
      <c r="K86" s="1022"/>
      <c r="L86" s="1022"/>
      <c r="M86" s="1022"/>
      <c r="N86" s="1022"/>
      <c r="O86" s="1023"/>
      <c r="P86" s="972"/>
      <c r="Q86" s="973"/>
      <c r="R86" s="973"/>
      <c r="S86" s="973"/>
      <c r="T86" s="973"/>
      <c r="U86" s="973"/>
      <c r="V86" s="973"/>
      <c r="W86" s="974"/>
      <c r="X86" s="975"/>
      <c r="Y86" s="973"/>
      <c r="Z86" s="973"/>
      <c r="AA86" s="973"/>
      <c r="AB86" s="973"/>
      <c r="AC86" s="973"/>
      <c r="AD86" s="973"/>
      <c r="AE86" s="974"/>
      <c r="AF86" s="975"/>
      <c r="AG86" s="973"/>
      <c r="AH86" s="973"/>
      <c r="AI86" s="973"/>
      <c r="AJ86" s="973"/>
      <c r="AK86" s="973"/>
      <c r="AL86" s="973"/>
      <c r="AM86" s="974"/>
    </row>
    <row r="87" spans="1:39" ht="21" customHeight="1">
      <c r="A87" s="1016">
        <v>72</v>
      </c>
      <c r="B87" s="1017"/>
      <c r="C87" s="1003"/>
      <c r="D87" s="1003"/>
      <c r="E87" s="1003"/>
      <c r="F87" s="1003"/>
      <c r="G87" s="1003"/>
      <c r="H87" s="1003"/>
      <c r="I87" s="1003"/>
      <c r="J87" s="1003"/>
      <c r="K87" s="1003"/>
      <c r="L87" s="1003"/>
      <c r="M87" s="1003"/>
      <c r="N87" s="1003"/>
      <c r="O87" s="1004"/>
      <c r="P87" s="981"/>
      <c r="Q87" s="982"/>
      <c r="R87" s="982"/>
      <c r="S87" s="982"/>
      <c r="T87" s="982"/>
      <c r="U87" s="982"/>
      <c r="V87" s="982"/>
      <c r="W87" s="983"/>
      <c r="X87" s="984"/>
      <c r="Y87" s="982"/>
      <c r="Z87" s="982"/>
      <c r="AA87" s="982"/>
      <c r="AB87" s="982"/>
      <c r="AC87" s="982"/>
      <c r="AD87" s="982"/>
      <c r="AE87" s="983"/>
      <c r="AF87" s="984"/>
      <c r="AG87" s="982"/>
      <c r="AH87" s="982"/>
      <c r="AI87" s="982"/>
      <c r="AJ87" s="982"/>
      <c r="AK87" s="982"/>
      <c r="AL87" s="982"/>
      <c r="AM87" s="983"/>
    </row>
    <row r="88" spans="1:39" ht="21" customHeight="1">
      <c r="A88" s="1016">
        <v>73</v>
      </c>
      <c r="B88" s="1017"/>
      <c r="C88" s="1003"/>
      <c r="D88" s="1003"/>
      <c r="E88" s="1003"/>
      <c r="F88" s="1003"/>
      <c r="G88" s="1003"/>
      <c r="H88" s="1003"/>
      <c r="I88" s="1003"/>
      <c r="J88" s="1003"/>
      <c r="K88" s="1003"/>
      <c r="L88" s="1003"/>
      <c r="M88" s="1003"/>
      <c r="N88" s="1003"/>
      <c r="O88" s="1004"/>
      <c r="P88" s="981"/>
      <c r="Q88" s="982"/>
      <c r="R88" s="982"/>
      <c r="S88" s="982"/>
      <c r="T88" s="982"/>
      <c r="U88" s="982"/>
      <c r="V88" s="982"/>
      <c r="W88" s="983"/>
      <c r="X88" s="984"/>
      <c r="Y88" s="982"/>
      <c r="Z88" s="982"/>
      <c r="AA88" s="982"/>
      <c r="AB88" s="982"/>
      <c r="AC88" s="982"/>
      <c r="AD88" s="982"/>
      <c r="AE88" s="983"/>
      <c r="AF88" s="984"/>
      <c r="AG88" s="982"/>
      <c r="AH88" s="982"/>
      <c r="AI88" s="982"/>
      <c r="AJ88" s="982"/>
      <c r="AK88" s="982"/>
      <c r="AL88" s="982"/>
      <c r="AM88" s="983"/>
    </row>
    <row r="89" spans="1:39" ht="21" customHeight="1">
      <c r="A89" s="1016">
        <v>74</v>
      </c>
      <c r="B89" s="1017"/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4"/>
      <c r="P89" s="981"/>
      <c r="Q89" s="982"/>
      <c r="R89" s="982"/>
      <c r="S89" s="982"/>
      <c r="T89" s="982"/>
      <c r="U89" s="982"/>
      <c r="V89" s="982"/>
      <c r="W89" s="983"/>
      <c r="X89" s="984"/>
      <c r="Y89" s="982"/>
      <c r="Z89" s="982"/>
      <c r="AA89" s="982"/>
      <c r="AB89" s="982"/>
      <c r="AC89" s="982"/>
      <c r="AD89" s="982"/>
      <c r="AE89" s="983"/>
      <c r="AF89" s="984"/>
      <c r="AG89" s="982"/>
      <c r="AH89" s="982"/>
      <c r="AI89" s="982"/>
      <c r="AJ89" s="982"/>
      <c r="AK89" s="982"/>
      <c r="AL89" s="982"/>
      <c r="AM89" s="983"/>
    </row>
    <row r="90" spans="1:39" ht="21" customHeight="1">
      <c r="A90" s="1018">
        <v>75</v>
      </c>
      <c r="B90" s="1019"/>
      <c r="C90" s="1020"/>
      <c r="D90" s="1020"/>
      <c r="E90" s="1020"/>
      <c r="F90" s="1020"/>
      <c r="G90" s="1020"/>
      <c r="H90" s="1020"/>
      <c r="I90" s="1020"/>
      <c r="J90" s="1020"/>
      <c r="K90" s="1020"/>
      <c r="L90" s="1020"/>
      <c r="M90" s="1020"/>
      <c r="N90" s="1020"/>
      <c r="O90" s="1021"/>
      <c r="P90" s="990"/>
      <c r="Q90" s="994"/>
      <c r="R90" s="994"/>
      <c r="S90" s="994"/>
      <c r="T90" s="994"/>
      <c r="U90" s="994"/>
      <c r="V90" s="994"/>
      <c r="W90" s="995"/>
      <c r="X90" s="996"/>
      <c r="Y90" s="994"/>
      <c r="Z90" s="994"/>
      <c r="AA90" s="994"/>
      <c r="AB90" s="994"/>
      <c r="AC90" s="994"/>
      <c r="AD90" s="994"/>
      <c r="AE90" s="995"/>
      <c r="AF90" s="996"/>
      <c r="AG90" s="994"/>
      <c r="AH90" s="994"/>
      <c r="AI90" s="994"/>
      <c r="AJ90" s="994"/>
      <c r="AK90" s="994"/>
      <c r="AL90" s="994"/>
      <c r="AM90" s="995"/>
    </row>
    <row r="91" spans="1:39" ht="21" customHeight="1">
      <c r="A91" s="936">
        <v>76</v>
      </c>
      <c r="B91" s="939"/>
      <c r="C91" s="1022"/>
      <c r="D91" s="1022"/>
      <c r="E91" s="1022"/>
      <c r="F91" s="1022"/>
      <c r="G91" s="1022"/>
      <c r="H91" s="1022"/>
      <c r="I91" s="1022"/>
      <c r="J91" s="1022"/>
      <c r="K91" s="1022"/>
      <c r="L91" s="1022"/>
      <c r="M91" s="1022"/>
      <c r="N91" s="1022"/>
      <c r="O91" s="1023"/>
      <c r="P91" s="972"/>
      <c r="Q91" s="973"/>
      <c r="R91" s="973"/>
      <c r="S91" s="973"/>
      <c r="T91" s="973"/>
      <c r="U91" s="973"/>
      <c r="V91" s="973"/>
      <c r="W91" s="974"/>
      <c r="X91" s="975"/>
      <c r="Y91" s="973"/>
      <c r="Z91" s="973"/>
      <c r="AA91" s="973"/>
      <c r="AB91" s="973"/>
      <c r="AC91" s="973"/>
      <c r="AD91" s="973"/>
      <c r="AE91" s="974"/>
      <c r="AF91" s="975"/>
      <c r="AG91" s="973"/>
      <c r="AH91" s="973"/>
      <c r="AI91" s="973"/>
      <c r="AJ91" s="973"/>
      <c r="AK91" s="973"/>
      <c r="AL91" s="973"/>
      <c r="AM91" s="974"/>
    </row>
    <row r="92" spans="1:39" ht="21" customHeight="1">
      <c r="A92" s="1016">
        <v>77</v>
      </c>
      <c r="B92" s="1017"/>
      <c r="C92" s="1003"/>
      <c r="D92" s="1003"/>
      <c r="E92" s="1003"/>
      <c r="F92" s="1003"/>
      <c r="G92" s="1003"/>
      <c r="H92" s="1003"/>
      <c r="I92" s="1003"/>
      <c r="J92" s="1003"/>
      <c r="K92" s="1003"/>
      <c r="L92" s="1003"/>
      <c r="M92" s="1003"/>
      <c r="N92" s="1003"/>
      <c r="O92" s="1004"/>
      <c r="P92" s="981"/>
      <c r="Q92" s="982"/>
      <c r="R92" s="982"/>
      <c r="S92" s="982"/>
      <c r="T92" s="982"/>
      <c r="U92" s="982"/>
      <c r="V92" s="982"/>
      <c r="W92" s="983"/>
      <c r="X92" s="984"/>
      <c r="Y92" s="982"/>
      <c r="Z92" s="982"/>
      <c r="AA92" s="982"/>
      <c r="AB92" s="982"/>
      <c r="AC92" s="982"/>
      <c r="AD92" s="982"/>
      <c r="AE92" s="983"/>
      <c r="AF92" s="984"/>
      <c r="AG92" s="982"/>
      <c r="AH92" s="982"/>
      <c r="AI92" s="982"/>
      <c r="AJ92" s="982"/>
      <c r="AK92" s="982"/>
      <c r="AL92" s="982"/>
      <c r="AM92" s="983"/>
    </row>
    <row r="93" spans="1:39" ht="21" customHeight="1">
      <c r="A93" s="1016">
        <v>78</v>
      </c>
      <c r="B93" s="1017"/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4"/>
      <c r="P93" s="981"/>
      <c r="Q93" s="982"/>
      <c r="R93" s="982"/>
      <c r="S93" s="982"/>
      <c r="T93" s="982"/>
      <c r="U93" s="982"/>
      <c r="V93" s="982"/>
      <c r="W93" s="983"/>
      <c r="X93" s="984"/>
      <c r="Y93" s="982"/>
      <c r="Z93" s="982"/>
      <c r="AA93" s="982"/>
      <c r="AB93" s="982"/>
      <c r="AC93" s="982"/>
      <c r="AD93" s="982"/>
      <c r="AE93" s="983"/>
      <c r="AF93" s="984"/>
      <c r="AG93" s="982"/>
      <c r="AH93" s="982"/>
      <c r="AI93" s="982"/>
      <c r="AJ93" s="982"/>
      <c r="AK93" s="982"/>
      <c r="AL93" s="982"/>
      <c r="AM93" s="983"/>
    </row>
    <row r="94" spans="1:39" ht="21" customHeight="1">
      <c r="A94" s="1016">
        <v>79</v>
      </c>
      <c r="B94" s="1017"/>
      <c r="C94" s="1003"/>
      <c r="D94" s="1003"/>
      <c r="E94" s="1003"/>
      <c r="F94" s="1003"/>
      <c r="G94" s="1003"/>
      <c r="H94" s="1003"/>
      <c r="I94" s="1003"/>
      <c r="J94" s="1003"/>
      <c r="K94" s="1003"/>
      <c r="L94" s="1003"/>
      <c r="M94" s="1003"/>
      <c r="N94" s="1003"/>
      <c r="O94" s="1004"/>
      <c r="P94" s="981"/>
      <c r="Q94" s="982"/>
      <c r="R94" s="982"/>
      <c r="S94" s="982"/>
      <c r="T94" s="982"/>
      <c r="U94" s="982"/>
      <c r="V94" s="982"/>
      <c r="W94" s="983"/>
      <c r="X94" s="984"/>
      <c r="Y94" s="982"/>
      <c r="Z94" s="982"/>
      <c r="AA94" s="982"/>
      <c r="AB94" s="982"/>
      <c r="AC94" s="982"/>
      <c r="AD94" s="982"/>
      <c r="AE94" s="983"/>
      <c r="AF94" s="984"/>
      <c r="AG94" s="982"/>
      <c r="AH94" s="982"/>
      <c r="AI94" s="982"/>
      <c r="AJ94" s="982"/>
      <c r="AK94" s="982"/>
      <c r="AL94" s="982"/>
      <c r="AM94" s="983"/>
    </row>
    <row r="95" spans="1:39" ht="21" customHeight="1">
      <c r="A95" s="1018">
        <v>80</v>
      </c>
      <c r="B95" s="1019"/>
      <c r="C95" s="1020"/>
      <c r="D95" s="1020"/>
      <c r="E95" s="1020"/>
      <c r="F95" s="1020"/>
      <c r="G95" s="1020"/>
      <c r="H95" s="1020"/>
      <c r="I95" s="1020"/>
      <c r="J95" s="1020"/>
      <c r="K95" s="1020"/>
      <c r="L95" s="1020"/>
      <c r="M95" s="1020"/>
      <c r="N95" s="1020"/>
      <c r="O95" s="1021"/>
      <c r="P95" s="990"/>
      <c r="Q95" s="994"/>
      <c r="R95" s="994"/>
      <c r="S95" s="994"/>
      <c r="T95" s="994"/>
      <c r="U95" s="994"/>
      <c r="V95" s="994"/>
      <c r="W95" s="995"/>
      <c r="X95" s="996"/>
      <c r="Y95" s="994"/>
      <c r="Z95" s="994"/>
      <c r="AA95" s="994"/>
      <c r="AB95" s="994"/>
      <c r="AC95" s="994"/>
      <c r="AD95" s="994"/>
      <c r="AE95" s="995"/>
      <c r="AF95" s="996"/>
      <c r="AG95" s="994"/>
      <c r="AH95" s="994"/>
      <c r="AI95" s="994"/>
      <c r="AJ95" s="994"/>
      <c r="AK95" s="994"/>
      <c r="AL95" s="994"/>
      <c r="AM95" s="995"/>
    </row>
    <row r="96" spans="1:39" ht="21" customHeight="1">
      <c r="A96" s="936">
        <v>81</v>
      </c>
      <c r="B96" s="939"/>
      <c r="C96" s="1022"/>
      <c r="D96" s="1022"/>
      <c r="E96" s="1022"/>
      <c r="F96" s="1022"/>
      <c r="G96" s="1022"/>
      <c r="H96" s="1022"/>
      <c r="I96" s="1022"/>
      <c r="J96" s="1022"/>
      <c r="K96" s="1022"/>
      <c r="L96" s="1022"/>
      <c r="M96" s="1022"/>
      <c r="N96" s="1022"/>
      <c r="O96" s="1023"/>
      <c r="P96" s="972"/>
      <c r="Q96" s="973"/>
      <c r="R96" s="973"/>
      <c r="S96" s="973"/>
      <c r="T96" s="973"/>
      <c r="U96" s="973"/>
      <c r="V96" s="973"/>
      <c r="W96" s="974"/>
      <c r="X96" s="975"/>
      <c r="Y96" s="973"/>
      <c r="Z96" s="973"/>
      <c r="AA96" s="973"/>
      <c r="AB96" s="973"/>
      <c r="AC96" s="973"/>
      <c r="AD96" s="973"/>
      <c r="AE96" s="974"/>
      <c r="AF96" s="975"/>
      <c r="AG96" s="973"/>
      <c r="AH96" s="973"/>
      <c r="AI96" s="973"/>
      <c r="AJ96" s="973"/>
      <c r="AK96" s="973"/>
      <c r="AL96" s="973"/>
      <c r="AM96" s="974"/>
    </row>
    <row r="97" spans="1:39" ht="21" customHeight="1">
      <c r="A97" s="1016">
        <v>82</v>
      </c>
      <c r="B97" s="1017"/>
      <c r="C97" s="1003"/>
      <c r="D97" s="1003"/>
      <c r="E97" s="1003"/>
      <c r="F97" s="1003"/>
      <c r="G97" s="1003"/>
      <c r="H97" s="1003"/>
      <c r="I97" s="1003"/>
      <c r="J97" s="1003"/>
      <c r="K97" s="1003"/>
      <c r="L97" s="1003"/>
      <c r="M97" s="1003"/>
      <c r="N97" s="1003"/>
      <c r="O97" s="1004"/>
      <c r="P97" s="981"/>
      <c r="Q97" s="982"/>
      <c r="R97" s="982"/>
      <c r="S97" s="982"/>
      <c r="T97" s="982"/>
      <c r="U97" s="982"/>
      <c r="V97" s="982"/>
      <c r="W97" s="983"/>
      <c r="X97" s="984"/>
      <c r="Y97" s="982"/>
      <c r="Z97" s="982"/>
      <c r="AA97" s="982"/>
      <c r="AB97" s="982"/>
      <c r="AC97" s="982"/>
      <c r="AD97" s="982"/>
      <c r="AE97" s="983"/>
      <c r="AF97" s="984"/>
      <c r="AG97" s="982"/>
      <c r="AH97" s="982"/>
      <c r="AI97" s="982"/>
      <c r="AJ97" s="982"/>
      <c r="AK97" s="982"/>
      <c r="AL97" s="982"/>
      <c r="AM97" s="983"/>
    </row>
    <row r="98" spans="1:39" ht="21" customHeight="1">
      <c r="A98" s="1016">
        <v>83</v>
      </c>
      <c r="B98" s="1017"/>
      <c r="C98" s="1003"/>
      <c r="D98" s="1003"/>
      <c r="E98" s="1003"/>
      <c r="F98" s="1003"/>
      <c r="G98" s="1003"/>
      <c r="H98" s="1003"/>
      <c r="I98" s="1003"/>
      <c r="J98" s="1003"/>
      <c r="K98" s="1003"/>
      <c r="L98" s="1003"/>
      <c r="M98" s="1003"/>
      <c r="N98" s="1003"/>
      <c r="O98" s="1004"/>
      <c r="P98" s="981"/>
      <c r="Q98" s="982"/>
      <c r="R98" s="982"/>
      <c r="S98" s="982"/>
      <c r="T98" s="982"/>
      <c r="U98" s="982"/>
      <c r="V98" s="982"/>
      <c r="W98" s="983"/>
      <c r="X98" s="984"/>
      <c r="Y98" s="982"/>
      <c r="Z98" s="982"/>
      <c r="AA98" s="982"/>
      <c r="AB98" s="982"/>
      <c r="AC98" s="982"/>
      <c r="AD98" s="982"/>
      <c r="AE98" s="983"/>
      <c r="AF98" s="984"/>
      <c r="AG98" s="982"/>
      <c r="AH98" s="982"/>
      <c r="AI98" s="982"/>
      <c r="AJ98" s="982"/>
      <c r="AK98" s="982"/>
      <c r="AL98" s="982"/>
      <c r="AM98" s="983"/>
    </row>
    <row r="99" spans="1:39" ht="21" customHeight="1">
      <c r="A99" s="1016">
        <v>84</v>
      </c>
      <c r="B99" s="1017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4"/>
      <c r="P99" s="981"/>
      <c r="Q99" s="982"/>
      <c r="R99" s="982"/>
      <c r="S99" s="982"/>
      <c r="T99" s="982"/>
      <c r="U99" s="982"/>
      <c r="V99" s="982"/>
      <c r="W99" s="983"/>
      <c r="X99" s="984"/>
      <c r="Y99" s="982"/>
      <c r="Z99" s="982"/>
      <c r="AA99" s="982"/>
      <c r="AB99" s="982"/>
      <c r="AC99" s="982"/>
      <c r="AD99" s="982"/>
      <c r="AE99" s="983"/>
      <c r="AF99" s="984"/>
      <c r="AG99" s="982"/>
      <c r="AH99" s="982"/>
      <c r="AI99" s="982"/>
      <c r="AJ99" s="982"/>
      <c r="AK99" s="982"/>
      <c r="AL99" s="982"/>
      <c r="AM99" s="983"/>
    </row>
    <row r="100" spans="1:39" ht="21" customHeight="1">
      <c r="A100" s="1018">
        <v>85</v>
      </c>
      <c r="B100" s="1019"/>
      <c r="C100" s="1020"/>
      <c r="D100" s="1020"/>
      <c r="E100" s="1020"/>
      <c r="F100" s="1020"/>
      <c r="G100" s="1020"/>
      <c r="H100" s="1020"/>
      <c r="I100" s="1020"/>
      <c r="J100" s="863"/>
      <c r="K100" s="863"/>
      <c r="L100" s="863"/>
      <c r="M100" s="863"/>
      <c r="N100" s="1020"/>
      <c r="O100" s="1021"/>
      <c r="P100" s="990"/>
      <c r="Q100" s="994"/>
      <c r="R100" s="994"/>
      <c r="S100" s="994"/>
      <c r="T100" s="994"/>
      <c r="U100" s="994"/>
      <c r="V100" s="994"/>
      <c r="W100" s="995"/>
      <c r="X100" s="996"/>
      <c r="Y100" s="994"/>
      <c r="Z100" s="994"/>
      <c r="AA100" s="994"/>
      <c r="AB100" s="994"/>
      <c r="AC100" s="994"/>
      <c r="AD100" s="994"/>
      <c r="AE100" s="995"/>
      <c r="AF100" s="996"/>
      <c r="AG100" s="994"/>
      <c r="AH100" s="994"/>
      <c r="AI100" s="994"/>
      <c r="AJ100" s="994"/>
      <c r="AK100" s="994"/>
      <c r="AL100" s="994"/>
      <c r="AM100" s="995"/>
    </row>
    <row r="101" spans="1:39" ht="21" customHeight="1">
      <c r="A101" s="936">
        <v>86</v>
      </c>
      <c r="B101" s="939"/>
      <c r="C101" s="1025"/>
      <c r="D101" s="1025"/>
      <c r="E101" s="1025"/>
      <c r="F101" s="1025"/>
      <c r="G101" s="1025"/>
      <c r="H101" s="1025"/>
      <c r="I101" s="1025"/>
      <c r="J101" s="1029"/>
      <c r="K101" s="1029"/>
      <c r="L101" s="1029"/>
      <c r="M101" s="1029"/>
      <c r="N101" s="1025"/>
      <c r="O101" s="1026"/>
      <c r="P101" s="975"/>
      <c r="Q101" s="973"/>
      <c r="R101" s="973"/>
      <c r="S101" s="973"/>
      <c r="T101" s="973"/>
      <c r="U101" s="973"/>
      <c r="V101" s="973"/>
      <c r="W101" s="974"/>
      <c r="X101" s="975"/>
      <c r="Y101" s="973"/>
      <c r="Z101" s="973"/>
      <c r="AA101" s="973"/>
      <c r="AB101" s="973"/>
      <c r="AC101" s="973"/>
      <c r="AD101" s="973"/>
      <c r="AE101" s="974"/>
      <c r="AF101" s="975"/>
      <c r="AG101" s="973"/>
      <c r="AH101" s="973"/>
      <c r="AI101" s="973"/>
      <c r="AJ101" s="973"/>
      <c r="AK101" s="973"/>
      <c r="AL101" s="973"/>
      <c r="AM101" s="974"/>
    </row>
    <row r="102" spans="1:39" ht="21" customHeight="1">
      <c r="A102" s="1016">
        <v>87</v>
      </c>
      <c r="B102" s="1017"/>
      <c r="C102" s="1003"/>
      <c r="D102" s="1003"/>
      <c r="E102" s="1003"/>
      <c r="F102" s="1003"/>
      <c r="G102" s="1003"/>
      <c r="H102" s="1003"/>
      <c r="I102" s="1003"/>
      <c r="J102" s="796"/>
      <c r="K102" s="796"/>
      <c r="L102" s="796"/>
      <c r="M102" s="796"/>
      <c r="N102" s="1003"/>
      <c r="O102" s="1004"/>
      <c r="P102" s="984"/>
      <c r="Q102" s="982"/>
      <c r="R102" s="982"/>
      <c r="S102" s="982"/>
      <c r="T102" s="982"/>
      <c r="U102" s="982"/>
      <c r="V102" s="982"/>
      <c r="W102" s="983"/>
      <c r="X102" s="984"/>
      <c r="Y102" s="982"/>
      <c r="Z102" s="982"/>
      <c r="AA102" s="982"/>
      <c r="AB102" s="982"/>
      <c r="AC102" s="982"/>
      <c r="AD102" s="982"/>
      <c r="AE102" s="983"/>
      <c r="AF102" s="984"/>
      <c r="AG102" s="982"/>
      <c r="AH102" s="982"/>
      <c r="AI102" s="982"/>
      <c r="AJ102" s="982"/>
      <c r="AK102" s="982"/>
      <c r="AL102" s="982"/>
      <c r="AM102" s="983"/>
    </row>
    <row r="103" spans="1:39" ht="21" customHeight="1">
      <c r="A103" s="1016">
        <v>88</v>
      </c>
      <c r="B103" s="1017"/>
      <c r="C103" s="1003"/>
      <c r="D103" s="1003"/>
      <c r="E103" s="1003"/>
      <c r="F103" s="1003"/>
      <c r="G103" s="1003"/>
      <c r="H103" s="1003"/>
      <c r="I103" s="1003"/>
      <c r="J103" s="796"/>
      <c r="K103" s="796"/>
      <c r="L103" s="796"/>
      <c r="M103" s="796"/>
      <c r="N103" s="1003"/>
      <c r="O103" s="1004"/>
      <c r="P103" s="984"/>
      <c r="Q103" s="982"/>
      <c r="R103" s="982"/>
      <c r="S103" s="982"/>
      <c r="T103" s="982"/>
      <c r="U103" s="982"/>
      <c r="V103" s="982"/>
      <c r="W103" s="983"/>
      <c r="X103" s="984"/>
      <c r="Y103" s="982"/>
      <c r="Z103" s="982"/>
      <c r="AA103" s="982"/>
      <c r="AB103" s="982"/>
      <c r="AC103" s="982"/>
      <c r="AD103" s="982"/>
      <c r="AE103" s="983"/>
      <c r="AF103" s="984"/>
      <c r="AG103" s="982"/>
      <c r="AH103" s="982"/>
      <c r="AI103" s="982"/>
      <c r="AJ103" s="982"/>
      <c r="AK103" s="982"/>
      <c r="AL103" s="982"/>
      <c r="AM103" s="983"/>
    </row>
    <row r="104" spans="1:39" ht="21" customHeight="1">
      <c r="A104" s="1016">
        <v>89</v>
      </c>
      <c r="B104" s="1017"/>
      <c r="C104" s="1003"/>
      <c r="D104" s="1003"/>
      <c r="E104" s="1003"/>
      <c r="F104" s="1003"/>
      <c r="G104" s="1003"/>
      <c r="H104" s="1003"/>
      <c r="I104" s="1003"/>
      <c r="J104" s="796"/>
      <c r="K104" s="796"/>
      <c r="L104" s="796"/>
      <c r="M104" s="796"/>
      <c r="N104" s="1003"/>
      <c r="O104" s="1004"/>
      <c r="P104" s="984"/>
      <c r="Q104" s="982"/>
      <c r="R104" s="982"/>
      <c r="S104" s="982"/>
      <c r="T104" s="982"/>
      <c r="U104" s="982"/>
      <c r="V104" s="982"/>
      <c r="W104" s="983"/>
      <c r="X104" s="984"/>
      <c r="Y104" s="982"/>
      <c r="Z104" s="982"/>
      <c r="AA104" s="982"/>
      <c r="AB104" s="982"/>
      <c r="AC104" s="982"/>
      <c r="AD104" s="982"/>
      <c r="AE104" s="983"/>
      <c r="AF104" s="984"/>
      <c r="AG104" s="982"/>
      <c r="AH104" s="982"/>
      <c r="AI104" s="982"/>
      <c r="AJ104" s="982"/>
      <c r="AK104" s="982"/>
      <c r="AL104" s="982"/>
      <c r="AM104" s="983"/>
    </row>
    <row r="105" spans="1:39" ht="21" customHeight="1">
      <c r="A105" s="1018">
        <v>90</v>
      </c>
      <c r="B105" s="1019"/>
      <c r="C105" s="1020"/>
      <c r="D105" s="1020"/>
      <c r="E105" s="1020"/>
      <c r="F105" s="1020"/>
      <c r="G105" s="1020"/>
      <c r="H105" s="1020"/>
      <c r="I105" s="1020"/>
      <c r="J105" s="863"/>
      <c r="K105" s="863"/>
      <c r="L105" s="863"/>
      <c r="M105" s="863"/>
      <c r="N105" s="1020"/>
      <c r="O105" s="1021"/>
      <c r="P105" s="996"/>
      <c r="Q105" s="994"/>
      <c r="R105" s="994"/>
      <c r="S105" s="994"/>
      <c r="T105" s="994"/>
      <c r="U105" s="994"/>
      <c r="V105" s="994"/>
      <c r="W105" s="995"/>
      <c r="X105" s="996"/>
      <c r="Y105" s="994"/>
      <c r="Z105" s="994"/>
      <c r="AA105" s="994"/>
      <c r="AB105" s="994"/>
      <c r="AC105" s="994"/>
      <c r="AD105" s="994"/>
      <c r="AE105" s="995"/>
      <c r="AF105" s="996"/>
      <c r="AG105" s="994"/>
      <c r="AH105" s="994"/>
      <c r="AI105" s="994"/>
      <c r="AJ105" s="994"/>
      <c r="AK105" s="994"/>
      <c r="AL105" s="994"/>
      <c r="AM105" s="995"/>
    </row>
    <row r="106" spans="1:39" ht="21" customHeight="1">
      <c r="A106" s="1009" t="s">
        <v>144</v>
      </c>
      <c r="B106" s="1010"/>
      <c r="C106" s="1010"/>
      <c r="D106" s="1010"/>
      <c r="E106" s="1010"/>
      <c r="F106" s="1010"/>
      <c r="G106" s="1010"/>
      <c r="H106" s="1010"/>
      <c r="I106" s="1010"/>
      <c r="J106" s="1010"/>
      <c r="K106" s="1010"/>
      <c r="L106" s="1010"/>
      <c r="M106" s="1010"/>
      <c r="N106" s="1010"/>
      <c r="O106" s="1011"/>
      <c r="P106" s="1012">
        <f>IF(SUM($P$76:$S$105)=0,"",SUM($P$76:$S$105))</f>
      </c>
      <c r="Q106" s="1013"/>
      <c r="R106" s="1013"/>
      <c r="S106" s="1013"/>
      <c r="T106" s="1013">
        <f>IF(SUM($T$76:$W$105)=0,"",SUM($T$76:$W$105))</f>
      </c>
      <c r="U106" s="1013"/>
      <c r="V106" s="1013"/>
      <c r="W106" s="1014"/>
      <c r="X106" s="1012">
        <f>IF(SUM($X$76:$AA$105)=0,"",SUM($X$76:$AA$105))</f>
      </c>
      <c r="Y106" s="1013"/>
      <c r="Z106" s="1013"/>
      <c r="AA106" s="1013"/>
      <c r="AB106" s="1013">
        <f>IF(SUM($AB$76:$AE$105)=0,"",SUM($AB$76:$AE$105))</f>
      </c>
      <c r="AC106" s="1013"/>
      <c r="AD106" s="1013"/>
      <c r="AE106" s="1014"/>
      <c r="AF106" s="1012">
        <f>IF(SUM($AF$76:$AI$105)=0,"",SUM($AF$76:$AI$105))</f>
      </c>
      <c r="AG106" s="1013"/>
      <c r="AH106" s="1013"/>
      <c r="AI106" s="1013"/>
      <c r="AJ106" s="1013">
        <f>IF(SUM($AJ$76:$AM$105)=0,"",SUM($AJ$76:$AM$105))</f>
      </c>
      <c r="AK106" s="1013"/>
      <c r="AL106" s="1013"/>
      <c r="AM106" s="1014"/>
    </row>
    <row r="107" spans="1:39" ht="21" customHeight="1">
      <c r="A107" s="936">
        <v>91</v>
      </c>
      <c r="B107" s="939"/>
      <c r="C107" s="1022"/>
      <c r="D107" s="1022"/>
      <c r="E107" s="1022"/>
      <c r="F107" s="1022"/>
      <c r="G107" s="1022"/>
      <c r="H107" s="1022"/>
      <c r="I107" s="1022"/>
      <c r="J107" s="901"/>
      <c r="K107" s="901"/>
      <c r="L107" s="901"/>
      <c r="M107" s="901"/>
      <c r="N107" s="1022"/>
      <c r="O107" s="1023"/>
      <c r="P107" s="975"/>
      <c r="Q107" s="973"/>
      <c r="R107" s="973"/>
      <c r="S107" s="973"/>
      <c r="T107" s="973"/>
      <c r="U107" s="973"/>
      <c r="V107" s="973"/>
      <c r="W107" s="974"/>
      <c r="X107" s="975"/>
      <c r="Y107" s="973"/>
      <c r="Z107" s="973"/>
      <c r="AA107" s="973"/>
      <c r="AB107" s="973"/>
      <c r="AC107" s="973"/>
      <c r="AD107" s="973"/>
      <c r="AE107" s="974"/>
      <c r="AF107" s="975"/>
      <c r="AG107" s="973"/>
      <c r="AH107" s="973"/>
      <c r="AI107" s="973"/>
      <c r="AJ107" s="973"/>
      <c r="AK107" s="973"/>
      <c r="AL107" s="973"/>
      <c r="AM107" s="974"/>
    </row>
    <row r="108" spans="1:39" ht="21" customHeight="1">
      <c r="A108" s="1016">
        <v>92</v>
      </c>
      <c r="B108" s="1017"/>
      <c r="C108" s="1003"/>
      <c r="D108" s="1003"/>
      <c r="E108" s="1003"/>
      <c r="F108" s="1003"/>
      <c r="G108" s="1003"/>
      <c r="H108" s="1003"/>
      <c r="I108" s="1003"/>
      <c r="J108" s="796"/>
      <c r="K108" s="796"/>
      <c r="L108" s="796"/>
      <c r="M108" s="796"/>
      <c r="N108" s="1003"/>
      <c r="O108" s="1004"/>
      <c r="P108" s="984"/>
      <c r="Q108" s="982"/>
      <c r="R108" s="982"/>
      <c r="S108" s="982"/>
      <c r="T108" s="982"/>
      <c r="U108" s="982"/>
      <c r="V108" s="982"/>
      <c r="W108" s="983"/>
      <c r="X108" s="984"/>
      <c r="Y108" s="982"/>
      <c r="Z108" s="982"/>
      <c r="AA108" s="982"/>
      <c r="AB108" s="982"/>
      <c r="AC108" s="982"/>
      <c r="AD108" s="982"/>
      <c r="AE108" s="983"/>
      <c r="AF108" s="984"/>
      <c r="AG108" s="982"/>
      <c r="AH108" s="982"/>
      <c r="AI108" s="982"/>
      <c r="AJ108" s="982"/>
      <c r="AK108" s="982"/>
      <c r="AL108" s="982"/>
      <c r="AM108" s="983"/>
    </row>
    <row r="109" spans="1:39" ht="21" customHeight="1">
      <c r="A109" s="1016">
        <v>93</v>
      </c>
      <c r="B109" s="1017"/>
      <c r="C109" s="1003"/>
      <c r="D109" s="1003"/>
      <c r="E109" s="1003"/>
      <c r="F109" s="1003"/>
      <c r="G109" s="1003"/>
      <c r="H109" s="1003"/>
      <c r="I109" s="1003"/>
      <c r="J109" s="796"/>
      <c r="K109" s="796"/>
      <c r="L109" s="796"/>
      <c r="M109" s="796"/>
      <c r="N109" s="1003"/>
      <c r="O109" s="1004"/>
      <c r="P109" s="984"/>
      <c r="Q109" s="982"/>
      <c r="R109" s="982"/>
      <c r="S109" s="982"/>
      <c r="T109" s="982"/>
      <c r="U109" s="982"/>
      <c r="V109" s="982"/>
      <c r="W109" s="983"/>
      <c r="X109" s="984"/>
      <c r="Y109" s="982"/>
      <c r="Z109" s="982"/>
      <c r="AA109" s="982"/>
      <c r="AB109" s="982"/>
      <c r="AC109" s="982"/>
      <c r="AD109" s="982"/>
      <c r="AE109" s="983"/>
      <c r="AF109" s="984"/>
      <c r="AG109" s="982"/>
      <c r="AH109" s="982"/>
      <c r="AI109" s="982"/>
      <c r="AJ109" s="982"/>
      <c r="AK109" s="982"/>
      <c r="AL109" s="982"/>
      <c r="AM109" s="983"/>
    </row>
    <row r="110" spans="1:39" ht="21" customHeight="1">
      <c r="A110" s="1016">
        <v>94</v>
      </c>
      <c r="B110" s="1017"/>
      <c r="C110" s="1003"/>
      <c r="D110" s="1003"/>
      <c r="E110" s="1003"/>
      <c r="F110" s="1003"/>
      <c r="G110" s="1003"/>
      <c r="H110" s="1003"/>
      <c r="I110" s="1003"/>
      <c r="J110" s="796"/>
      <c r="K110" s="796"/>
      <c r="L110" s="796"/>
      <c r="M110" s="796"/>
      <c r="N110" s="1003"/>
      <c r="O110" s="1004"/>
      <c r="P110" s="984"/>
      <c r="Q110" s="982"/>
      <c r="R110" s="982"/>
      <c r="S110" s="982"/>
      <c r="T110" s="982"/>
      <c r="U110" s="982"/>
      <c r="V110" s="982"/>
      <c r="W110" s="983"/>
      <c r="X110" s="984"/>
      <c r="Y110" s="982"/>
      <c r="Z110" s="982"/>
      <c r="AA110" s="982"/>
      <c r="AB110" s="982"/>
      <c r="AC110" s="982"/>
      <c r="AD110" s="982"/>
      <c r="AE110" s="983"/>
      <c r="AF110" s="984"/>
      <c r="AG110" s="982"/>
      <c r="AH110" s="982"/>
      <c r="AI110" s="982"/>
      <c r="AJ110" s="982"/>
      <c r="AK110" s="982"/>
      <c r="AL110" s="982"/>
      <c r="AM110" s="983"/>
    </row>
    <row r="111" spans="1:39" ht="21" customHeight="1">
      <c r="A111" s="1018">
        <v>95</v>
      </c>
      <c r="B111" s="1019"/>
      <c r="C111" s="1020"/>
      <c r="D111" s="1020"/>
      <c r="E111" s="1020"/>
      <c r="F111" s="1020"/>
      <c r="G111" s="1020"/>
      <c r="H111" s="1020"/>
      <c r="I111" s="1020"/>
      <c r="J111" s="863"/>
      <c r="K111" s="863"/>
      <c r="L111" s="863"/>
      <c r="M111" s="863"/>
      <c r="N111" s="1020"/>
      <c r="O111" s="1021"/>
      <c r="P111" s="996"/>
      <c r="Q111" s="994"/>
      <c r="R111" s="994"/>
      <c r="S111" s="994"/>
      <c r="T111" s="994"/>
      <c r="U111" s="994"/>
      <c r="V111" s="994"/>
      <c r="W111" s="995"/>
      <c r="X111" s="996"/>
      <c r="Y111" s="994"/>
      <c r="Z111" s="994"/>
      <c r="AA111" s="994"/>
      <c r="AB111" s="994"/>
      <c r="AC111" s="994"/>
      <c r="AD111" s="994"/>
      <c r="AE111" s="995"/>
      <c r="AF111" s="996"/>
      <c r="AG111" s="994"/>
      <c r="AH111" s="994"/>
      <c r="AI111" s="994"/>
      <c r="AJ111" s="994"/>
      <c r="AK111" s="994"/>
      <c r="AL111" s="994"/>
      <c r="AM111" s="995"/>
    </row>
    <row r="112" spans="1:39" ht="21" customHeight="1">
      <c r="A112" s="936">
        <v>96</v>
      </c>
      <c r="B112" s="939"/>
      <c r="C112" s="1022"/>
      <c r="D112" s="1022"/>
      <c r="E112" s="1022"/>
      <c r="F112" s="1022"/>
      <c r="G112" s="1022"/>
      <c r="H112" s="1022"/>
      <c r="I112" s="1022"/>
      <c r="J112" s="901"/>
      <c r="K112" s="901"/>
      <c r="L112" s="901"/>
      <c r="M112" s="901"/>
      <c r="N112" s="1022"/>
      <c r="O112" s="1023"/>
      <c r="P112" s="975"/>
      <c r="Q112" s="973"/>
      <c r="R112" s="973"/>
      <c r="S112" s="973"/>
      <c r="T112" s="973"/>
      <c r="U112" s="973"/>
      <c r="V112" s="973"/>
      <c r="W112" s="974"/>
      <c r="X112" s="975"/>
      <c r="Y112" s="973"/>
      <c r="Z112" s="973"/>
      <c r="AA112" s="973"/>
      <c r="AB112" s="973"/>
      <c r="AC112" s="973"/>
      <c r="AD112" s="973"/>
      <c r="AE112" s="974"/>
      <c r="AF112" s="975"/>
      <c r="AG112" s="973"/>
      <c r="AH112" s="973"/>
      <c r="AI112" s="973"/>
      <c r="AJ112" s="973"/>
      <c r="AK112" s="973"/>
      <c r="AL112" s="973"/>
      <c r="AM112" s="974"/>
    </row>
    <row r="113" spans="1:39" ht="21" customHeight="1">
      <c r="A113" s="1016">
        <v>97</v>
      </c>
      <c r="B113" s="1017"/>
      <c r="C113" s="1003"/>
      <c r="D113" s="1003"/>
      <c r="E113" s="1003"/>
      <c r="F113" s="1003"/>
      <c r="G113" s="1003"/>
      <c r="H113" s="1003"/>
      <c r="I113" s="1003"/>
      <c r="J113" s="796"/>
      <c r="K113" s="796"/>
      <c r="L113" s="796"/>
      <c r="M113" s="796"/>
      <c r="N113" s="1003"/>
      <c r="O113" s="1004"/>
      <c r="P113" s="984"/>
      <c r="Q113" s="982"/>
      <c r="R113" s="982"/>
      <c r="S113" s="982"/>
      <c r="T113" s="982"/>
      <c r="U113" s="982"/>
      <c r="V113" s="982"/>
      <c r="W113" s="983"/>
      <c r="X113" s="984"/>
      <c r="Y113" s="982"/>
      <c r="Z113" s="982"/>
      <c r="AA113" s="982"/>
      <c r="AB113" s="982"/>
      <c r="AC113" s="982"/>
      <c r="AD113" s="982"/>
      <c r="AE113" s="983"/>
      <c r="AF113" s="984"/>
      <c r="AG113" s="982"/>
      <c r="AH113" s="982"/>
      <c r="AI113" s="982"/>
      <c r="AJ113" s="982"/>
      <c r="AK113" s="982"/>
      <c r="AL113" s="982"/>
      <c r="AM113" s="983"/>
    </row>
    <row r="114" spans="1:39" ht="21" customHeight="1">
      <c r="A114" s="1016">
        <v>98</v>
      </c>
      <c r="B114" s="1017"/>
      <c r="C114" s="1003"/>
      <c r="D114" s="1003"/>
      <c r="E114" s="1003"/>
      <c r="F114" s="1003"/>
      <c r="G114" s="1003"/>
      <c r="H114" s="1003"/>
      <c r="I114" s="1003"/>
      <c r="J114" s="796"/>
      <c r="K114" s="796"/>
      <c r="L114" s="796"/>
      <c r="M114" s="796"/>
      <c r="N114" s="1003"/>
      <c r="O114" s="1004"/>
      <c r="P114" s="984"/>
      <c r="Q114" s="982"/>
      <c r="R114" s="982"/>
      <c r="S114" s="982"/>
      <c r="T114" s="982"/>
      <c r="U114" s="982"/>
      <c r="V114" s="982"/>
      <c r="W114" s="983"/>
      <c r="X114" s="984"/>
      <c r="Y114" s="982"/>
      <c r="Z114" s="982"/>
      <c r="AA114" s="982"/>
      <c r="AB114" s="982"/>
      <c r="AC114" s="982"/>
      <c r="AD114" s="982"/>
      <c r="AE114" s="983"/>
      <c r="AF114" s="984"/>
      <c r="AG114" s="982"/>
      <c r="AH114" s="982"/>
      <c r="AI114" s="982"/>
      <c r="AJ114" s="982"/>
      <c r="AK114" s="982"/>
      <c r="AL114" s="982"/>
      <c r="AM114" s="983"/>
    </row>
    <row r="115" spans="1:39" ht="21" customHeight="1">
      <c r="A115" s="1016">
        <v>99</v>
      </c>
      <c r="B115" s="1017"/>
      <c r="C115" s="1003"/>
      <c r="D115" s="1003"/>
      <c r="E115" s="1003"/>
      <c r="F115" s="1003"/>
      <c r="G115" s="1003"/>
      <c r="H115" s="1003"/>
      <c r="I115" s="1003"/>
      <c r="J115" s="796"/>
      <c r="K115" s="796"/>
      <c r="L115" s="796"/>
      <c r="M115" s="796"/>
      <c r="N115" s="1003"/>
      <c r="O115" s="1004"/>
      <c r="P115" s="984"/>
      <c r="Q115" s="982"/>
      <c r="R115" s="982"/>
      <c r="S115" s="982"/>
      <c r="T115" s="982"/>
      <c r="U115" s="982"/>
      <c r="V115" s="982"/>
      <c r="W115" s="983"/>
      <c r="X115" s="984"/>
      <c r="Y115" s="982"/>
      <c r="Z115" s="982"/>
      <c r="AA115" s="982"/>
      <c r="AB115" s="982"/>
      <c r="AC115" s="982"/>
      <c r="AD115" s="982"/>
      <c r="AE115" s="983"/>
      <c r="AF115" s="984"/>
      <c r="AG115" s="982"/>
      <c r="AH115" s="982"/>
      <c r="AI115" s="982"/>
      <c r="AJ115" s="982"/>
      <c r="AK115" s="982"/>
      <c r="AL115" s="982"/>
      <c r="AM115" s="983"/>
    </row>
    <row r="116" spans="1:39" ht="21" customHeight="1">
      <c r="A116" s="1018">
        <v>100</v>
      </c>
      <c r="B116" s="1019"/>
      <c r="C116" s="1020"/>
      <c r="D116" s="1020"/>
      <c r="E116" s="1020"/>
      <c r="F116" s="1020"/>
      <c r="G116" s="1020"/>
      <c r="H116" s="1020"/>
      <c r="I116" s="1020"/>
      <c r="J116" s="863"/>
      <c r="K116" s="863"/>
      <c r="L116" s="863"/>
      <c r="M116" s="863"/>
      <c r="N116" s="1020"/>
      <c r="O116" s="1021"/>
      <c r="P116" s="996"/>
      <c r="Q116" s="994"/>
      <c r="R116" s="994"/>
      <c r="S116" s="994"/>
      <c r="T116" s="994"/>
      <c r="U116" s="994"/>
      <c r="V116" s="994"/>
      <c r="W116" s="995"/>
      <c r="X116" s="996"/>
      <c r="Y116" s="994"/>
      <c r="Z116" s="994"/>
      <c r="AA116" s="994"/>
      <c r="AB116" s="994"/>
      <c r="AC116" s="994"/>
      <c r="AD116" s="994"/>
      <c r="AE116" s="995"/>
      <c r="AF116" s="996"/>
      <c r="AG116" s="994"/>
      <c r="AH116" s="994"/>
      <c r="AI116" s="994"/>
      <c r="AJ116" s="994"/>
      <c r="AK116" s="994"/>
      <c r="AL116" s="994"/>
      <c r="AM116" s="995"/>
    </row>
    <row r="117" spans="1:39" ht="21" customHeight="1">
      <c r="A117" s="936">
        <v>101</v>
      </c>
      <c r="B117" s="939"/>
      <c r="C117" s="1022"/>
      <c r="D117" s="1022"/>
      <c r="E117" s="1022"/>
      <c r="F117" s="1022"/>
      <c r="G117" s="1022"/>
      <c r="H117" s="1022"/>
      <c r="I117" s="1022"/>
      <c r="J117" s="901"/>
      <c r="K117" s="901"/>
      <c r="L117" s="901"/>
      <c r="M117" s="901"/>
      <c r="N117" s="1022"/>
      <c r="O117" s="1023"/>
      <c r="P117" s="975"/>
      <c r="Q117" s="973"/>
      <c r="R117" s="973"/>
      <c r="S117" s="973"/>
      <c r="T117" s="973"/>
      <c r="U117" s="973"/>
      <c r="V117" s="973"/>
      <c r="W117" s="974"/>
      <c r="X117" s="975"/>
      <c r="Y117" s="973"/>
      <c r="Z117" s="973"/>
      <c r="AA117" s="973"/>
      <c r="AB117" s="973"/>
      <c r="AC117" s="973"/>
      <c r="AD117" s="973"/>
      <c r="AE117" s="974"/>
      <c r="AF117" s="975"/>
      <c r="AG117" s="973"/>
      <c r="AH117" s="973"/>
      <c r="AI117" s="973"/>
      <c r="AJ117" s="973"/>
      <c r="AK117" s="973"/>
      <c r="AL117" s="973"/>
      <c r="AM117" s="974"/>
    </row>
    <row r="118" spans="1:39" ht="21" customHeight="1">
      <c r="A118" s="1016">
        <v>102</v>
      </c>
      <c r="B118" s="1017"/>
      <c r="C118" s="1003"/>
      <c r="D118" s="1003"/>
      <c r="E118" s="1003"/>
      <c r="F118" s="1003"/>
      <c r="G118" s="1003"/>
      <c r="H118" s="1003"/>
      <c r="I118" s="1003"/>
      <c r="J118" s="796"/>
      <c r="K118" s="796"/>
      <c r="L118" s="796"/>
      <c r="M118" s="796"/>
      <c r="N118" s="1003"/>
      <c r="O118" s="1004"/>
      <c r="P118" s="984"/>
      <c r="Q118" s="982"/>
      <c r="R118" s="982"/>
      <c r="S118" s="982"/>
      <c r="T118" s="982"/>
      <c r="U118" s="982"/>
      <c r="V118" s="982"/>
      <c r="W118" s="983"/>
      <c r="X118" s="984"/>
      <c r="Y118" s="982"/>
      <c r="Z118" s="982"/>
      <c r="AA118" s="982"/>
      <c r="AB118" s="982"/>
      <c r="AC118" s="982"/>
      <c r="AD118" s="982"/>
      <c r="AE118" s="983"/>
      <c r="AF118" s="984"/>
      <c r="AG118" s="982"/>
      <c r="AH118" s="982"/>
      <c r="AI118" s="982"/>
      <c r="AJ118" s="982"/>
      <c r="AK118" s="982"/>
      <c r="AL118" s="982"/>
      <c r="AM118" s="983"/>
    </row>
    <row r="119" spans="1:39" ht="21" customHeight="1">
      <c r="A119" s="1016">
        <v>103</v>
      </c>
      <c r="B119" s="1017"/>
      <c r="C119" s="1003"/>
      <c r="D119" s="1003"/>
      <c r="E119" s="1003"/>
      <c r="F119" s="1003"/>
      <c r="G119" s="1003"/>
      <c r="H119" s="1003"/>
      <c r="I119" s="1003"/>
      <c r="J119" s="796"/>
      <c r="K119" s="796"/>
      <c r="L119" s="796"/>
      <c r="M119" s="796"/>
      <c r="N119" s="1003"/>
      <c r="O119" s="1004"/>
      <c r="P119" s="984"/>
      <c r="Q119" s="982"/>
      <c r="R119" s="982"/>
      <c r="S119" s="982"/>
      <c r="T119" s="982"/>
      <c r="U119" s="982"/>
      <c r="V119" s="982"/>
      <c r="W119" s="983"/>
      <c r="X119" s="984"/>
      <c r="Y119" s="982"/>
      <c r="Z119" s="982"/>
      <c r="AA119" s="982"/>
      <c r="AB119" s="982"/>
      <c r="AC119" s="982"/>
      <c r="AD119" s="982"/>
      <c r="AE119" s="983"/>
      <c r="AF119" s="984"/>
      <c r="AG119" s="982"/>
      <c r="AH119" s="982"/>
      <c r="AI119" s="982"/>
      <c r="AJ119" s="982"/>
      <c r="AK119" s="982"/>
      <c r="AL119" s="982"/>
      <c r="AM119" s="983"/>
    </row>
    <row r="120" spans="1:39" ht="21" customHeight="1">
      <c r="A120" s="1016">
        <v>104</v>
      </c>
      <c r="B120" s="1017"/>
      <c r="C120" s="1003"/>
      <c r="D120" s="1003"/>
      <c r="E120" s="1003"/>
      <c r="F120" s="1003"/>
      <c r="G120" s="1003"/>
      <c r="H120" s="1003"/>
      <c r="I120" s="1003"/>
      <c r="J120" s="796"/>
      <c r="K120" s="796"/>
      <c r="L120" s="796"/>
      <c r="M120" s="796"/>
      <c r="N120" s="1003"/>
      <c r="O120" s="1004"/>
      <c r="P120" s="984"/>
      <c r="Q120" s="982"/>
      <c r="R120" s="982"/>
      <c r="S120" s="982"/>
      <c r="T120" s="982"/>
      <c r="U120" s="982"/>
      <c r="V120" s="982"/>
      <c r="W120" s="983"/>
      <c r="X120" s="984"/>
      <c r="Y120" s="982"/>
      <c r="Z120" s="982"/>
      <c r="AA120" s="982"/>
      <c r="AB120" s="982"/>
      <c r="AC120" s="982"/>
      <c r="AD120" s="982"/>
      <c r="AE120" s="983"/>
      <c r="AF120" s="984"/>
      <c r="AG120" s="982"/>
      <c r="AH120" s="982"/>
      <c r="AI120" s="982"/>
      <c r="AJ120" s="982"/>
      <c r="AK120" s="982"/>
      <c r="AL120" s="982"/>
      <c r="AM120" s="983"/>
    </row>
    <row r="121" spans="1:39" ht="21" customHeight="1">
      <c r="A121" s="1018">
        <v>105</v>
      </c>
      <c r="B121" s="1019"/>
      <c r="C121" s="1020"/>
      <c r="D121" s="1020"/>
      <c r="E121" s="1020"/>
      <c r="F121" s="1020"/>
      <c r="G121" s="1020"/>
      <c r="H121" s="1020"/>
      <c r="I121" s="1020"/>
      <c r="J121" s="863"/>
      <c r="K121" s="863"/>
      <c r="L121" s="863"/>
      <c r="M121" s="863"/>
      <c r="N121" s="1020"/>
      <c r="O121" s="1021"/>
      <c r="P121" s="996"/>
      <c r="Q121" s="994"/>
      <c r="R121" s="994"/>
      <c r="S121" s="994"/>
      <c r="T121" s="994"/>
      <c r="U121" s="994"/>
      <c r="V121" s="994"/>
      <c r="W121" s="995"/>
      <c r="X121" s="996"/>
      <c r="Y121" s="994"/>
      <c r="Z121" s="994"/>
      <c r="AA121" s="994"/>
      <c r="AB121" s="994"/>
      <c r="AC121" s="994"/>
      <c r="AD121" s="994"/>
      <c r="AE121" s="995"/>
      <c r="AF121" s="996"/>
      <c r="AG121" s="994"/>
      <c r="AH121" s="994"/>
      <c r="AI121" s="994"/>
      <c r="AJ121" s="994"/>
      <c r="AK121" s="994"/>
      <c r="AL121" s="994"/>
      <c r="AM121" s="995"/>
    </row>
    <row r="122" spans="1:39" ht="21" customHeight="1">
      <c r="A122" s="936">
        <v>106</v>
      </c>
      <c r="B122" s="939"/>
      <c r="C122" s="1022"/>
      <c r="D122" s="1022"/>
      <c r="E122" s="1022"/>
      <c r="F122" s="1022"/>
      <c r="G122" s="1022"/>
      <c r="H122" s="1022"/>
      <c r="I122" s="1022"/>
      <c r="J122" s="901"/>
      <c r="K122" s="901"/>
      <c r="L122" s="901"/>
      <c r="M122" s="901"/>
      <c r="N122" s="1022"/>
      <c r="O122" s="1023"/>
      <c r="P122" s="975"/>
      <c r="Q122" s="973"/>
      <c r="R122" s="973"/>
      <c r="S122" s="973"/>
      <c r="T122" s="973"/>
      <c r="U122" s="973"/>
      <c r="V122" s="973"/>
      <c r="W122" s="974"/>
      <c r="X122" s="975"/>
      <c r="Y122" s="973"/>
      <c r="Z122" s="973"/>
      <c r="AA122" s="973"/>
      <c r="AB122" s="973"/>
      <c r="AC122" s="973"/>
      <c r="AD122" s="973"/>
      <c r="AE122" s="974"/>
      <c r="AF122" s="975"/>
      <c r="AG122" s="973"/>
      <c r="AH122" s="973"/>
      <c r="AI122" s="973"/>
      <c r="AJ122" s="973"/>
      <c r="AK122" s="973"/>
      <c r="AL122" s="973"/>
      <c r="AM122" s="974"/>
    </row>
    <row r="123" spans="1:39" ht="21" customHeight="1">
      <c r="A123" s="1016">
        <v>107</v>
      </c>
      <c r="B123" s="1017"/>
      <c r="C123" s="1003"/>
      <c r="D123" s="1003"/>
      <c r="E123" s="1003"/>
      <c r="F123" s="1003"/>
      <c r="G123" s="1003"/>
      <c r="H123" s="1003"/>
      <c r="I123" s="1003"/>
      <c r="J123" s="796"/>
      <c r="K123" s="796"/>
      <c r="L123" s="796"/>
      <c r="M123" s="796"/>
      <c r="N123" s="1003"/>
      <c r="O123" s="1004"/>
      <c r="P123" s="984"/>
      <c r="Q123" s="982"/>
      <c r="R123" s="982"/>
      <c r="S123" s="982"/>
      <c r="T123" s="982"/>
      <c r="U123" s="982"/>
      <c r="V123" s="982"/>
      <c r="W123" s="983"/>
      <c r="X123" s="984"/>
      <c r="Y123" s="982"/>
      <c r="Z123" s="982"/>
      <c r="AA123" s="982"/>
      <c r="AB123" s="982"/>
      <c r="AC123" s="982"/>
      <c r="AD123" s="982"/>
      <c r="AE123" s="983"/>
      <c r="AF123" s="984"/>
      <c r="AG123" s="982"/>
      <c r="AH123" s="982"/>
      <c r="AI123" s="982"/>
      <c r="AJ123" s="982"/>
      <c r="AK123" s="982"/>
      <c r="AL123" s="982"/>
      <c r="AM123" s="983"/>
    </row>
    <row r="124" spans="1:39" ht="21" customHeight="1">
      <c r="A124" s="1016">
        <v>108</v>
      </c>
      <c r="B124" s="1017"/>
      <c r="C124" s="1003"/>
      <c r="D124" s="1003"/>
      <c r="E124" s="1003"/>
      <c r="F124" s="1003"/>
      <c r="G124" s="1003"/>
      <c r="H124" s="1003"/>
      <c r="I124" s="1003"/>
      <c r="J124" s="796"/>
      <c r="K124" s="796"/>
      <c r="L124" s="796"/>
      <c r="M124" s="796"/>
      <c r="N124" s="1003"/>
      <c r="O124" s="1004"/>
      <c r="P124" s="984"/>
      <c r="Q124" s="982"/>
      <c r="R124" s="982"/>
      <c r="S124" s="982"/>
      <c r="T124" s="982"/>
      <c r="U124" s="982"/>
      <c r="V124" s="982"/>
      <c r="W124" s="983"/>
      <c r="X124" s="984"/>
      <c r="Y124" s="982"/>
      <c r="Z124" s="982"/>
      <c r="AA124" s="982"/>
      <c r="AB124" s="982"/>
      <c r="AC124" s="982"/>
      <c r="AD124" s="982"/>
      <c r="AE124" s="983"/>
      <c r="AF124" s="984"/>
      <c r="AG124" s="982"/>
      <c r="AH124" s="982"/>
      <c r="AI124" s="982"/>
      <c r="AJ124" s="982"/>
      <c r="AK124" s="982"/>
      <c r="AL124" s="982"/>
      <c r="AM124" s="983"/>
    </row>
    <row r="125" spans="1:39" ht="21" customHeight="1">
      <c r="A125" s="1016">
        <v>109</v>
      </c>
      <c r="B125" s="1017"/>
      <c r="C125" s="1003"/>
      <c r="D125" s="1003"/>
      <c r="E125" s="1003"/>
      <c r="F125" s="1003"/>
      <c r="G125" s="1003"/>
      <c r="H125" s="1003"/>
      <c r="I125" s="1003"/>
      <c r="J125" s="796"/>
      <c r="K125" s="796"/>
      <c r="L125" s="796"/>
      <c r="M125" s="796"/>
      <c r="N125" s="1003"/>
      <c r="O125" s="1004"/>
      <c r="P125" s="984"/>
      <c r="Q125" s="982"/>
      <c r="R125" s="982"/>
      <c r="S125" s="982"/>
      <c r="T125" s="982"/>
      <c r="U125" s="982"/>
      <c r="V125" s="982"/>
      <c r="W125" s="983"/>
      <c r="X125" s="984"/>
      <c r="Y125" s="982"/>
      <c r="Z125" s="982"/>
      <c r="AA125" s="982"/>
      <c r="AB125" s="982"/>
      <c r="AC125" s="982"/>
      <c r="AD125" s="982"/>
      <c r="AE125" s="983"/>
      <c r="AF125" s="984"/>
      <c r="AG125" s="982"/>
      <c r="AH125" s="982"/>
      <c r="AI125" s="982"/>
      <c r="AJ125" s="982"/>
      <c r="AK125" s="982"/>
      <c r="AL125" s="982"/>
      <c r="AM125" s="983"/>
    </row>
    <row r="126" spans="1:39" ht="21" customHeight="1">
      <c r="A126" s="1018">
        <v>110</v>
      </c>
      <c r="B126" s="1019"/>
      <c r="C126" s="1020"/>
      <c r="D126" s="1020"/>
      <c r="E126" s="1020"/>
      <c r="F126" s="1020"/>
      <c r="G126" s="1020"/>
      <c r="H126" s="1020"/>
      <c r="I126" s="1020"/>
      <c r="J126" s="863"/>
      <c r="K126" s="863"/>
      <c r="L126" s="863"/>
      <c r="M126" s="863"/>
      <c r="N126" s="1020"/>
      <c r="O126" s="1021"/>
      <c r="P126" s="996"/>
      <c r="Q126" s="994"/>
      <c r="R126" s="994"/>
      <c r="S126" s="994"/>
      <c r="T126" s="994"/>
      <c r="U126" s="994"/>
      <c r="V126" s="994"/>
      <c r="W126" s="995"/>
      <c r="X126" s="996"/>
      <c r="Y126" s="994"/>
      <c r="Z126" s="994"/>
      <c r="AA126" s="994"/>
      <c r="AB126" s="994"/>
      <c r="AC126" s="994"/>
      <c r="AD126" s="994"/>
      <c r="AE126" s="995"/>
      <c r="AF126" s="996"/>
      <c r="AG126" s="994"/>
      <c r="AH126" s="994"/>
      <c r="AI126" s="994"/>
      <c r="AJ126" s="994"/>
      <c r="AK126" s="994"/>
      <c r="AL126" s="994"/>
      <c r="AM126" s="995"/>
    </row>
    <row r="127" spans="1:39" ht="21" customHeight="1">
      <c r="A127" s="936">
        <v>111</v>
      </c>
      <c r="B127" s="939"/>
      <c r="C127" s="1022"/>
      <c r="D127" s="1022"/>
      <c r="E127" s="1022"/>
      <c r="F127" s="1022"/>
      <c r="G127" s="1022"/>
      <c r="H127" s="1022"/>
      <c r="I127" s="1022"/>
      <c r="J127" s="901"/>
      <c r="K127" s="901"/>
      <c r="L127" s="901"/>
      <c r="M127" s="901"/>
      <c r="N127" s="1022"/>
      <c r="O127" s="1023"/>
      <c r="P127" s="975"/>
      <c r="Q127" s="973"/>
      <c r="R127" s="973"/>
      <c r="S127" s="973"/>
      <c r="T127" s="973"/>
      <c r="U127" s="973"/>
      <c r="V127" s="973"/>
      <c r="W127" s="974"/>
      <c r="X127" s="975"/>
      <c r="Y127" s="973"/>
      <c r="Z127" s="973"/>
      <c r="AA127" s="973"/>
      <c r="AB127" s="973"/>
      <c r="AC127" s="973"/>
      <c r="AD127" s="973"/>
      <c r="AE127" s="974"/>
      <c r="AF127" s="975"/>
      <c r="AG127" s="973"/>
      <c r="AH127" s="973"/>
      <c r="AI127" s="973"/>
      <c r="AJ127" s="973"/>
      <c r="AK127" s="973"/>
      <c r="AL127" s="973"/>
      <c r="AM127" s="974"/>
    </row>
    <row r="128" spans="1:39" ht="21" customHeight="1">
      <c r="A128" s="1016">
        <v>112</v>
      </c>
      <c r="B128" s="1017"/>
      <c r="C128" s="1003"/>
      <c r="D128" s="1003"/>
      <c r="E128" s="1003"/>
      <c r="F128" s="1003"/>
      <c r="G128" s="1003"/>
      <c r="H128" s="1003"/>
      <c r="I128" s="1003"/>
      <c r="J128" s="796"/>
      <c r="K128" s="796"/>
      <c r="L128" s="796"/>
      <c r="M128" s="796"/>
      <c r="N128" s="1003"/>
      <c r="O128" s="1004"/>
      <c r="P128" s="984"/>
      <c r="Q128" s="982"/>
      <c r="R128" s="982"/>
      <c r="S128" s="982"/>
      <c r="T128" s="982"/>
      <c r="U128" s="982"/>
      <c r="V128" s="982"/>
      <c r="W128" s="983"/>
      <c r="X128" s="984"/>
      <c r="Y128" s="982"/>
      <c r="Z128" s="982"/>
      <c r="AA128" s="982"/>
      <c r="AB128" s="982"/>
      <c r="AC128" s="982"/>
      <c r="AD128" s="982"/>
      <c r="AE128" s="983"/>
      <c r="AF128" s="984"/>
      <c r="AG128" s="982"/>
      <c r="AH128" s="982"/>
      <c r="AI128" s="982"/>
      <c r="AJ128" s="982"/>
      <c r="AK128" s="982"/>
      <c r="AL128" s="982"/>
      <c r="AM128" s="983"/>
    </row>
    <row r="129" spans="1:39" ht="21" customHeight="1">
      <c r="A129" s="1016">
        <v>113</v>
      </c>
      <c r="B129" s="1017"/>
      <c r="C129" s="1003"/>
      <c r="D129" s="1003"/>
      <c r="E129" s="1003"/>
      <c r="F129" s="1003"/>
      <c r="G129" s="1003"/>
      <c r="H129" s="1003"/>
      <c r="I129" s="1003"/>
      <c r="J129" s="796"/>
      <c r="K129" s="796"/>
      <c r="L129" s="796"/>
      <c r="M129" s="796"/>
      <c r="N129" s="1003"/>
      <c r="O129" s="1004"/>
      <c r="P129" s="984"/>
      <c r="Q129" s="982"/>
      <c r="R129" s="982"/>
      <c r="S129" s="982"/>
      <c r="T129" s="982"/>
      <c r="U129" s="982"/>
      <c r="V129" s="982"/>
      <c r="W129" s="983"/>
      <c r="X129" s="984"/>
      <c r="Y129" s="982"/>
      <c r="Z129" s="982"/>
      <c r="AA129" s="982"/>
      <c r="AB129" s="982"/>
      <c r="AC129" s="982"/>
      <c r="AD129" s="982"/>
      <c r="AE129" s="983"/>
      <c r="AF129" s="984"/>
      <c r="AG129" s="982"/>
      <c r="AH129" s="982"/>
      <c r="AI129" s="982"/>
      <c r="AJ129" s="982"/>
      <c r="AK129" s="982"/>
      <c r="AL129" s="982"/>
      <c r="AM129" s="983"/>
    </row>
    <row r="130" spans="1:39" ht="21" customHeight="1">
      <c r="A130" s="1016">
        <v>114</v>
      </c>
      <c r="B130" s="1017"/>
      <c r="C130" s="1003"/>
      <c r="D130" s="1003"/>
      <c r="E130" s="1003"/>
      <c r="F130" s="1003"/>
      <c r="G130" s="1003"/>
      <c r="H130" s="1003"/>
      <c r="I130" s="1003"/>
      <c r="J130" s="796"/>
      <c r="K130" s="796"/>
      <c r="L130" s="796"/>
      <c r="M130" s="796"/>
      <c r="N130" s="1003"/>
      <c r="O130" s="1004"/>
      <c r="P130" s="984"/>
      <c r="Q130" s="982"/>
      <c r="R130" s="982"/>
      <c r="S130" s="982"/>
      <c r="T130" s="982"/>
      <c r="U130" s="982"/>
      <c r="V130" s="982"/>
      <c r="W130" s="983"/>
      <c r="X130" s="984"/>
      <c r="Y130" s="982"/>
      <c r="Z130" s="982"/>
      <c r="AA130" s="982"/>
      <c r="AB130" s="982"/>
      <c r="AC130" s="982"/>
      <c r="AD130" s="982"/>
      <c r="AE130" s="983"/>
      <c r="AF130" s="984"/>
      <c r="AG130" s="982"/>
      <c r="AH130" s="982"/>
      <c r="AI130" s="982"/>
      <c r="AJ130" s="982"/>
      <c r="AK130" s="982"/>
      <c r="AL130" s="982"/>
      <c r="AM130" s="983"/>
    </row>
    <row r="131" spans="1:39" ht="21" customHeight="1">
      <c r="A131" s="1018">
        <v>115</v>
      </c>
      <c r="B131" s="1019"/>
      <c r="C131" s="1020"/>
      <c r="D131" s="1020"/>
      <c r="E131" s="1020"/>
      <c r="F131" s="1020"/>
      <c r="G131" s="1020"/>
      <c r="H131" s="1020"/>
      <c r="I131" s="1020"/>
      <c r="J131" s="863"/>
      <c r="K131" s="863"/>
      <c r="L131" s="863"/>
      <c r="M131" s="863"/>
      <c r="N131" s="1020"/>
      <c r="O131" s="1021"/>
      <c r="P131" s="996"/>
      <c r="Q131" s="994"/>
      <c r="R131" s="994"/>
      <c r="S131" s="994"/>
      <c r="T131" s="994"/>
      <c r="U131" s="994"/>
      <c r="V131" s="994"/>
      <c r="W131" s="995"/>
      <c r="X131" s="996"/>
      <c r="Y131" s="994"/>
      <c r="Z131" s="994"/>
      <c r="AA131" s="994"/>
      <c r="AB131" s="994"/>
      <c r="AC131" s="994"/>
      <c r="AD131" s="994"/>
      <c r="AE131" s="995"/>
      <c r="AF131" s="996"/>
      <c r="AG131" s="994"/>
      <c r="AH131" s="994"/>
      <c r="AI131" s="994"/>
      <c r="AJ131" s="994"/>
      <c r="AK131" s="994"/>
      <c r="AL131" s="994"/>
      <c r="AM131" s="995"/>
    </row>
    <row r="132" spans="1:39" ht="21" customHeight="1">
      <c r="A132" s="936">
        <v>116</v>
      </c>
      <c r="B132" s="939"/>
      <c r="C132" s="1022"/>
      <c r="D132" s="1022"/>
      <c r="E132" s="1022"/>
      <c r="F132" s="1022"/>
      <c r="G132" s="1022"/>
      <c r="H132" s="1022"/>
      <c r="I132" s="1022"/>
      <c r="J132" s="901"/>
      <c r="K132" s="901"/>
      <c r="L132" s="901"/>
      <c r="M132" s="901"/>
      <c r="N132" s="1022"/>
      <c r="O132" s="1023"/>
      <c r="P132" s="975"/>
      <c r="Q132" s="973"/>
      <c r="R132" s="973"/>
      <c r="S132" s="973"/>
      <c r="T132" s="973"/>
      <c r="U132" s="973"/>
      <c r="V132" s="973"/>
      <c r="W132" s="974"/>
      <c r="X132" s="975"/>
      <c r="Y132" s="973"/>
      <c r="Z132" s="973"/>
      <c r="AA132" s="973"/>
      <c r="AB132" s="973"/>
      <c r="AC132" s="973"/>
      <c r="AD132" s="973"/>
      <c r="AE132" s="974"/>
      <c r="AF132" s="975"/>
      <c r="AG132" s="973"/>
      <c r="AH132" s="973"/>
      <c r="AI132" s="973"/>
      <c r="AJ132" s="973"/>
      <c r="AK132" s="973"/>
      <c r="AL132" s="973"/>
      <c r="AM132" s="974"/>
    </row>
    <row r="133" spans="1:39" ht="21" customHeight="1">
      <c r="A133" s="1016">
        <v>117</v>
      </c>
      <c r="B133" s="1017"/>
      <c r="C133" s="1003"/>
      <c r="D133" s="1003"/>
      <c r="E133" s="1003"/>
      <c r="F133" s="1003"/>
      <c r="G133" s="1003"/>
      <c r="H133" s="1003"/>
      <c r="I133" s="1003"/>
      <c r="J133" s="796"/>
      <c r="K133" s="796"/>
      <c r="L133" s="796"/>
      <c r="M133" s="796"/>
      <c r="N133" s="1003"/>
      <c r="O133" s="1004"/>
      <c r="P133" s="984"/>
      <c r="Q133" s="982"/>
      <c r="R133" s="982"/>
      <c r="S133" s="982"/>
      <c r="T133" s="982"/>
      <c r="U133" s="982"/>
      <c r="V133" s="982"/>
      <c r="W133" s="983"/>
      <c r="X133" s="984"/>
      <c r="Y133" s="982"/>
      <c r="Z133" s="982"/>
      <c r="AA133" s="982"/>
      <c r="AB133" s="982"/>
      <c r="AC133" s="982"/>
      <c r="AD133" s="982"/>
      <c r="AE133" s="983"/>
      <c r="AF133" s="984"/>
      <c r="AG133" s="982"/>
      <c r="AH133" s="982"/>
      <c r="AI133" s="982"/>
      <c r="AJ133" s="982"/>
      <c r="AK133" s="982"/>
      <c r="AL133" s="982"/>
      <c r="AM133" s="983"/>
    </row>
    <row r="134" spans="1:39" ht="21" customHeight="1">
      <c r="A134" s="1016">
        <v>118</v>
      </c>
      <c r="B134" s="1017"/>
      <c r="C134" s="1003"/>
      <c r="D134" s="1003"/>
      <c r="E134" s="1003"/>
      <c r="F134" s="1003"/>
      <c r="G134" s="1003"/>
      <c r="H134" s="1003"/>
      <c r="I134" s="1003"/>
      <c r="J134" s="796"/>
      <c r="K134" s="796"/>
      <c r="L134" s="796"/>
      <c r="M134" s="796"/>
      <c r="N134" s="1003"/>
      <c r="O134" s="1004"/>
      <c r="P134" s="984"/>
      <c r="Q134" s="982"/>
      <c r="R134" s="982"/>
      <c r="S134" s="982"/>
      <c r="T134" s="982"/>
      <c r="U134" s="982"/>
      <c r="V134" s="982"/>
      <c r="W134" s="983"/>
      <c r="X134" s="984"/>
      <c r="Y134" s="982"/>
      <c r="Z134" s="982"/>
      <c r="AA134" s="982"/>
      <c r="AB134" s="982"/>
      <c r="AC134" s="982"/>
      <c r="AD134" s="982"/>
      <c r="AE134" s="983"/>
      <c r="AF134" s="984"/>
      <c r="AG134" s="982"/>
      <c r="AH134" s="982"/>
      <c r="AI134" s="982"/>
      <c r="AJ134" s="982"/>
      <c r="AK134" s="982"/>
      <c r="AL134" s="982"/>
      <c r="AM134" s="983"/>
    </row>
    <row r="135" spans="1:39" ht="21" customHeight="1">
      <c r="A135" s="1016">
        <v>119</v>
      </c>
      <c r="B135" s="1017"/>
      <c r="C135" s="1003"/>
      <c r="D135" s="1003"/>
      <c r="E135" s="1003"/>
      <c r="F135" s="1003"/>
      <c r="G135" s="1003"/>
      <c r="H135" s="1003"/>
      <c r="I135" s="1003"/>
      <c r="J135" s="796"/>
      <c r="K135" s="796"/>
      <c r="L135" s="796"/>
      <c r="M135" s="796"/>
      <c r="N135" s="1003"/>
      <c r="O135" s="1004"/>
      <c r="P135" s="984"/>
      <c r="Q135" s="982"/>
      <c r="R135" s="982"/>
      <c r="S135" s="982"/>
      <c r="T135" s="982"/>
      <c r="U135" s="982"/>
      <c r="V135" s="982"/>
      <c r="W135" s="983"/>
      <c r="X135" s="984"/>
      <c r="Y135" s="982"/>
      <c r="Z135" s="982"/>
      <c r="AA135" s="982"/>
      <c r="AB135" s="982"/>
      <c r="AC135" s="982"/>
      <c r="AD135" s="982"/>
      <c r="AE135" s="983"/>
      <c r="AF135" s="984"/>
      <c r="AG135" s="982"/>
      <c r="AH135" s="982"/>
      <c r="AI135" s="982"/>
      <c r="AJ135" s="982"/>
      <c r="AK135" s="982"/>
      <c r="AL135" s="982"/>
      <c r="AM135" s="983"/>
    </row>
    <row r="136" spans="1:39" ht="21" customHeight="1">
      <c r="A136" s="1018">
        <v>120</v>
      </c>
      <c r="B136" s="1019"/>
      <c r="C136" s="1020"/>
      <c r="D136" s="1020"/>
      <c r="E136" s="1020"/>
      <c r="F136" s="1020"/>
      <c r="G136" s="1020"/>
      <c r="H136" s="1020"/>
      <c r="I136" s="1020"/>
      <c r="J136" s="863"/>
      <c r="K136" s="863"/>
      <c r="L136" s="863"/>
      <c r="M136" s="863"/>
      <c r="N136" s="1020"/>
      <c r="O136" s="1021"/>
      <c r="P136" s="996"/>
      <c r="Q136" s="994"/>
      <c r="R136" s="994"/>
      <c r="S136" s="994"/>
      <c r="T136" s="994"/>
      <c r="U136" s="994"/>
      <c r="V136" s="994"/>
      <c r="W136" s="995"/>
      <c r="X136" s="996"/>
      <c r="Y136" s="994"/>
      <c r="Z136" s="994"/>
      <c r="AA136" s="994"/>
      <c r="AB136" s="994"/>
      <c r="AC136" s="994"/>
      <c r="AD136" s="994"/>
      <c r="AE136" s="995"/>
      <c r="AF136" s="996"/>
      <c r="AG136" s="994"/>
      <c r="AH136" s="994"/>
      <c r="AI136" s="994"/>
      <c r="AJ136" s="994"/>
      <c r="AK136" s="994"/>
      <c r="AL136" s="994"/>
      <c r="AM136" s="995"/>
    </row>
    <row r="137" spans="1:39" ht="21" customHeight="1">
      <c r="A137" s="1009" t="s">
        <v>144</v>
      </c>
      <c r="B137" s="1010"/>
      <c r="C137" s="1010"/>
      <c r="D137" s="1010"/>
      <c r="E137" s="1010"/>
      <c r="F137" s="1010"/>
      <c r="G137" s="1010"/>
      <c r="H137" s="1010"/>
      <c r="I137" s="1010"/>
      <c r="J137" s="1010"/>
      <c r="K137" s="1010"/>
      <c r="L137" s="1010"/>
      <c r="M137" s="1010"/>
      <c r="N137" s="1010"/>
      <c r="O137" s="1011"/>
      <c r="P137" s="1012">
        <f>IF(SUM($P$107:$S$136)=0,"",SUM($P$107:$S$136))</f>
      </c>
      <c r="Q137" s="1013"/>
      <c r="R137" s="1013"/>
      <c r="S137" s="1013"/>
      <c r="T137" s="1013">
        <f>IF(SUM($T$107:$W$136)=0,"",SUM($T$107:$W$136))</f>
      </c>
      <c r="U137" s="1013"/>
      <c r="V137" s="1013"/>
      <c r="W137" s="1014"/>
      <c r="X137" s="1012">
        <f>IF(SUM($X$107:$AA$136)=0,"",SUM($X$107:$AA$136))</f>
      </c>
      <c r="Y137" s="1013"/>
      <c r="Z137" s="1013"/>
      <c r="AA137" s="1013"/>
      <c r="AB137" s="1013">
        <f>IF(SUM($AB$107:$AE$136)=0,"",SUM($AB$107:$AE$136))</f>
      </c>
      <c r="AC137" s="1013"/>
      <c r="AD137" s="1013"/>
      <c r="AE137" s="1014"/>
      <c r="AF137" s="1012">
        <f>IF(SUM($AF$107:$AI$136)=0,"",SUM($AF$107:$AI$136))</f>
      </c>
      <c r="AG137" s="1013"/>
      <c r="AH137" s="1013"/>
      <c r="AI137" s="1013"/>
      <c r="AJ137" s="1013">
        <f>IF(SUM($AJ$107:$AM$136)=0,"",SUM($AJ$107:$AM$136))</f>
      </c>
      <c r="AK137" s="1013"/>
      <c r="AL137" s="1013"/>
      <c r="AM137" s="1014"/>
    </row>
    <row r="138" ht="13.5"/>
    <row r="139" ht="13.5" customHeight="1"/>
    <row r="140" ht="13.5" customHeight="1"/>
    <row r="141" ht="13.5" customHeight="1"/>
  </sheetData>
  <sheetProtection/>
  <mergeCells count="1294">
    <mergeCell ref="B7:O7"/>
    <mergeCell ref="AJ136:AM136"/>
    <mergeCell ref="A137:O137"/>
    <mergeCell ref="P137:S137"/>
    <mergeCell ref="T137:W137"/>
    <mergeCell ref="X137:AA137"/>
    <mergeCell ref="AB137:AE137"/>
    <mergeCell ref="AF137:AI137"/>
    <mergeCell ref="AJ137:AM137"/>
    <mergeCell ref="AJ135:AM135"/>
    <mergeCell ref="A136:B136"/>
    <mergeCell ref="C136:I136"/>
    <mergeCell ref="J136:M136"/>
    <mergeCell ref="N136:O136"/>
    <mergeCell ref="P136:S136"/>
    <mergeCell ref="T136:W136"/>
    <mergeCell ref="X136:AA136"/>
    <mergeCell ref="AB136:AE136"/>
    <mergeCell ref="AF136:AI136"/>
    <mergeCell ref="AJ134:AM134"/>
    <mergeCell ref="A135:B135"/>
    <mergeCell ref="C135:I135"/>
    <mergeCell ref="J135:M135"/>
    <mergeCell ref="N135:O135"/>
    <mergeCell ref="P135:S135"/>
    <mergeCell ref="T135:W135"/>
    <mergeCell ref="X135:AA135"/>
    <mergeCell ref="AB135:AE135"/>
    <mergeCell ref="AF135:AI135"/>
    <mergeCell ref="AJ133:AM133"/>
    <mergeCell ref="A134:B134"/>
    <mergeCell ref="C134:I134"/>
    <mergeCell ref="J134:M134"/>
    <mergeCell ref="N134:O134"/>
    <mergeCell ref="P134:S134"/>
    <mergeCell ref="T134:W134"/>
    <mergeCell ref="X134:AA134"/>
    <mergeCell ref="AB134:AE134"/>
    <mergeCell ref="AF134:AI134"/>
    <mergeCell ref="AJ132:AM132"/>
    <mergeCell ref="A133:B133"/>
    <mergeCell ref="C133:I133"/>
    <mergeCell ref="J133:M133"/>
    <mergeCell ref="N133:O133"/>
    <mergeCell ref="P133:S133"/>
    <mergeCell ref="T133:W133"/>
    <mergeCell ref="X133:AA133"/>
    <mergeCell ref="AB133:AE133"/>
    <mergeCell ref="AF133:AI133"/>
    <mergeCell ref="AJ131:AM131"/>
    <mergeCell ref="A132:B132"/>
    <mergeCell ref="C132:I132"/>
    <mergeCell ref="J132:M132"/>
    <mergeCell ref="N132:O132"/>
    <mergeCell ref="P132:S132"/>
    <mergeCell ref="T132:W132"/>
    <mergeCell ref="X132:AA132"/>
    <mergeCell ref="AB132:AE132"/>
    <mergeCell ref="AF132:AI132"/>
    <mergeCell ref="AJ130:AM130"/>
    <mergeCell ref="A131:B131"/>
    <mergeCell ref="C131:I131"/>
    <mergeCell ref="J131:M131"/>
    <mergeCell ref="N131:O131"/>
    <mergeCell ref="P131:S131"/>
    <mergeCell ref="T131:W131"/>
    <mergeCell ref="X131:AA131"/>
    <mergeCell ref="AB131:AE131"/>
    <mergeCell ref="AF131:AI131"/>
    <mergeCell ref="AJ129:AM129"/>
    <mergeCell ref="A130:B130"/>
    <mergeCell ref="C130:I130"/>
    <mergeCell ref="J130:M130"/>
    <mergeCell ref="N130:O130"/>
    <mergeCell ref="P130:S130"/>
    <mergeCell ref="T130:W130"/>
    <mergeCell ref="X130:AA130"/>
    <mergeCell ref="AB130:AE130"/>
    <mergeCell ref="AF130:AI130"/>
    <mergeCell ref="AJ128:AM128"/>
    <mergeCell ref="A129:B129"/>
    <mergeCell ref="C129:I129"/>
    <mergeCell ref="J129:M129"/>
    <mergeCell ref="N129:O129"/>
    <mergeCell ref="P129:S129"/>
    <mergeCell ref="T129:W129"/>
    <mergeCell ref="X129:AA129"/>
    <mergeCell ref="AB129:AE129"/>
    <mergeCell ref="AF129:AI129"/>
    <mergeCell ref="AJ127:AM127"/>
    <mergeCell ref="A128:B128"/>
    <mergeCell ref="C128:I128"/>
    <mergeCell ref="J128:M128"/>
    <mergeCell ref="N128:O128"/>
    <mergeCell ref="P128:S128"/>
    <mergeCell ref="T128:W128"/>
    <mergeCell ref="X128:AA128"/>
    <mergeCell ref="AB128:AE128"/>
    <mergeCell ref="AF128:AI128"/>
    <mergeCell ref="AJ126:AM126"/>
    <mergeCell ref="A127:B127"/>
    <mergeCell ref="C127:I127"/>
    <mergeCell ref="J127:M127"/>
    <mergeCell ref="N127:O127"/>
    <mergeCell ref="P127:S127"/>
    <mergeCell ref="T127:W127"/>
    <mergeCell ref="X127:AA127"/>
    <mergeCell ref="AB127:AE127"/>
    <mergeCell ref="AF127:AI127"/>
    <mergeCell ref="AJ125:AM125"/>
    <mergeCell ref="A126:B126"/>
    <mergeCell ref="C126:I126"/>
    <mergeCell ref="J126:M126"/>
    <mergeCell ref="N126:O126"/>
    <mergeCell ref="P126:S126"/>
    <mergeCell ref="T126:W126"/>
    <mergeCell ref="X126:AA126"/>
    <mergeCell ref="AB126:AE126"/>
    <mergeCell ref="AF126:AI126"/>
    <mergeCell ref="AJ124:AM124"/>
    <mergeCell ref="A125:B125"/>
    <mergeCell ref="C125:I125"/>
    <mergeCell ref="J125:M125"/>
    <mergeCell ref="N125:O125"/>
    <mergeCell ref="P125:S125"/>
    <mergeCell ref="T125:W125"/>
    <mergeCell ref="X125:AA125"/>
    <mergeCell ref="AB125:AE125"/>
    <mergeCell ref="AF125:AI125"/>
    <mergeCell ref="AJ123:AM123"/>
    <mergeCell ref="A124:B124"/>
    <mergeCell ref="C124:I124"/>
    <mergeCell ref="J124:M124"/>
    <mergeCell ref="N124:O124"/>
    <mergeCell ref="P124:S124"/>
    <mergeCell ref="T124:W124"/>
    <mergeCell ref="X124:AA124"/>
    <mergeCell ref="AB124:AE124"/>
    <mergeCell ref="AF124:AI124"/>
    <mergeCell ref="AJ122:AM122"/>
    <mergeCell ref="A123:B123"/>
    <mergeCell ref="C123:I123"/>
    <mergeCell ref="J123:M123"/>
    <mergeCell ref="N123:O123"/>
    <mergeCell ref="P123:S123"/>
    <mergeCell ref="T123:W123"/>
    <mergeCell ref="X123:AA123"/>
    <mergeCell ref="AB123:AE123"/>
    <mergeCell ref="AF123:AI123"/>
    <mergeCell ref="AJ121:AM121"/>
    <mergeCell ref="A122:B122"/>
    <mergeCell ref="C122:I122"/>
    <mergeCell ref="J122:M122"/>
    <mergeCell ref="N122:O122"/>
    <mergeCell ref="P122:S122"/>
    <mergeCell ref="T122:W122"/>
    <mergeCell ref="X122:AA122"/>
    <mergeCell ref="AB122:AE122"/>
    <mergeCell ref="AF122:AI122"/>
    <mergeCell ref="AJ120:AM120"/>
    <mergeCell ref="A121:B121"/>
    <mergeCell ref="C121:I121"/>
    <mergeCell ref="J121:M121"/>
    <mergeCell ref="N121:O121"/>
    <mergeCell ref="P121:S121"/>
    <mergeCell ref="T121:W121"/>
    <mergeCell ref="X121:AA121"/>
    <mergeCell ref="AB121:AE121"/>
    <mergeCell ref="AF121:AI121"/>
    <mergeCell ref="AJ119:AM119"/>
    <mergeCell ref="A120:B120"/>
    <mergeCell ref="C120:I120"/>
    <mergeCell ref="J120:M120"/>
    <mergeCell ref="N120:O120"/>
    <mergeCell ref="P120:S120"/>
    <mergeCell ref="T120:W120"/>
    <mergeCell ref="X120:AA120"/>
    <mergeCell ref="AB120:AE120"/>
    <mergeCell ref="AF120:AI120"/>
    <mergeCell ref="AJ118:AM118"/>
    <mergeCell ref="A119:B119"/>
    <mergeCell ref="C119:I119"/>
    <mergeCell ref="J119:M119"/>
    <mergeCell ref="N119:O119"/>
    <mergeCell ref="P119:S119"/>
    <mergeCell ref="T119:W119"/>
    <mergeCell ref="X119:AA119"/>
    <mergeCell ref="AB119:AE119"/>
    <mergeCell ref="AF119:AI119"/>
    <mergeCell ref="AJ117:AM117"/>
    <mergeCell ref="A118:B118"/>
    <mergeCell ref="C118:I118"/>
    <mergeCell ref="J118:M118"/>
    <mergeCell ref="N118:O118"/>
    <mergeCell ref="P118:S118"/>
    <mergeCell ref="T118:W118"/>
    <mergeCell ref="X118:AA118"/>
    <mergeCell ref="AB118:AE118"/>
    <mergeCell ref="AF118:AI118"/>
    <mergeCell ref="AJ116:AM116"/>
    <mergeCell ref="A117:B117"/>
    <mergeCell ref="C117:I117"/>
    <mergeCell ref="J117:M117"/>
    <mergeCell ref="N117:O117"/>
    <mergeCell ref="P117:S117"/>
    <mergeCell ref="T117:W117"/>
    <mergeCell ref="X117:AA117"/>
    <mergeCell ref="AB117:AE117"/>
    <mergeCell ref="AF117:AI117"/>
    <mergeCell ref="AJ115:AM115"/>
    <mergeCell ref="A116:B116"/>
    <mergeCell ref="C116:I116"/>
    <mergeCell ref="J116:M116"/>
    <mergeCell ref="N116:O116"/>
    <mergeCell ref="P116:S116"/>
    <mergeCell ref="T116:W116"/>
    <mergeCell ref="X116:AA116"/>
    <mergeCell ref="AB116:AE116"/>
    <mergeCell ref="AF116:AI116"/>
    <mergeCell ref="AJ114:AM114"/>
    <mergeCell ref="A115:B115"/>
    <mergeCell ref="C115:I115"/>
    <mergeCell ref="J115:M115"/>
    <mergeCell ref="N115:O115"/>
    <mergeCell ref="P115:S115"/>
    <mergeCell ref="T115:W115"/>
    <mergeCell ref="X115:AA115"/>
    <mergeCell ref="AB115:AE115"/>
    <mergeCell ref="AF115:AI115"/>
    <mergeCell ref="AJ113:AM113"/>
    <mergeCell ref="A114:B114"/>
    <mergeCell ref="C114:I114"/>
    <mergeCell ref="J114:M114"/>
    <mergeCell ref="N114:O114"/>
    <mergeCell ref="P114:S114"/>
    <mergeCell ref="T114:W114"/>
    <mergeCell ref="X114:AA114"/>
    <mergeCell ref="AB114:AE114"/>
    <mergeCell ref="AF114:AI114"/>
    <mergeCell ref="AJ112:AM112"/>
    <mergeCell ref="A113:B113"/>
    <mergeCell ref="C113:I113"/>
    <mergeCell ref="J113:M113"/>
    <mergeCell ref="N113:O113"/>
    <mergeCell ref="P113:S113"/>
    <mergeCell ref="T113:W113"/>
    <mergeCell ref="X113:AA113"/>
    <mergeCell ref="AB113:AE113"/>
    <mergeCell ref="AF113:AI113"/>
    <mergeCell ref="AJ111:AM111"/>
    <mergeCell ref="A112:B112"/>
    <mergeCell ref="C112:I112"/>
    <mergeCell ref="J112:M112"/>
    <mergeCell ref="N112:O112"/>
    <mergeCell ref="P112:S112"/>
    <mergeCell ref="T112:W112"/>
    <mergeCell ref="X112:AA112"/>
    <mergeCell ref="AB112:AE112"/>
    <mergeCell ref="AF112:AI112"/>
    <mergeCell ref="AJ110:AM110"/>
    <mergeCell ref="A111:B111"/>
    <mergeCell ref="C111:I111"/>
    <mergeCell ref="J111:M111"/>
    <mergeCell ref="N111:O111"/>
    <mergeCell ref="P111:S111"/>
    <mergeCell ref="T111:W111"/>
    <mergeCell ref="X111:AA111"/>
    <mergeCell ref="AB111:AE111"/>
    <mergeCell ref="AF111:AI111"/>
    <mergeCell ref="AJ109:AM109"/>
    <mergeCell ref="A110:B110"/>
    <mergeCell ref="C110:I110"/>
    <mergeCell ref="J110:M110"/>
    <mergeCell ref="N110:O110"/>
    <mergeCell ref="P110:S110"/>
    <mergeCell ref="T110:W110"/>
    <mergeCell ref="X110:AA110"/>
    <mergeCell ref="AB110:AE110"/>
    <mergeCell ref="AF110:AI110"/>
    <mergeCell ref="AJ108:AM108"/>
    <mergeCell ref="A109:B109"/>
    <mergeCell ref="C109:I109"/>
    <mergeCell ref="J109:M109"/>
    <mergeCell ref="N109:O109"/>
    <mergeCell ref="P109:S109"/>
    <mergeCell ref="T109:W109"/>
    <mergeCell ref="X109:AA109"/>
    <mergeCell ref="AB109:AE109"/>
    <mergeCell ref="AF109:AI109"/>
    <mergeCell ref="AJ107:AM107"/>
    <mergeCell ref="A108:B108"/>
    <mergeCell ref="C108:I108"/>
    <mergeCell ref="J108:M108"/>
    <mergeCell ref="N108:O108"/>
    <mergeCell ref="P108:S108"/>
    <mergeCell ref="T108:W108"/>
    <mergeCell ref="X108:AA108"/>
    <mergeCell ref="AB108:AE108"/>
    <mergeCell ref="AF108:AI108"/>
    <mergeCell ref="AJ106:AM106"/>
    <mergeCell ref="A107:B107"/>
    <mergeCell ref="C107:I107"/>
    <mergeCell ref="J107:M107"/>
    <mergeCell ref="N107:O107"/>
    <mergeCell ref="P107:S107"/>
    <mergeCell ref="T107:W107"/>
    <mergeCell ref="X107:AA107"/>
    <mergeCell ref="AB107:AE107"/>
    <mergeCell ref="AF107:AI107"/>
    <mergeCell ref="X105:AA105"/>
    <mergeCell ref="AB105:AE105"/>
    <mergeCell ref="AF105:AI105"/>
    <mergeCell ref="AJ105:AM105"/>
    <mergeCell ref="A106:O106"/>
    <mergeCell ref="P106:S106"/>
    <mergeCell ref="T106:W106"/>
    <mergeCell ref="X106:AA106"/>
    <mergeCell ref="AB106:AE106"/>
    <mergeCell ref="AF106:AI106"/>
    <mergeCell ref="X104:AA104"/>
    <mergeCell ref="AB104:AE104"/>
    <mergeCell ref="AF104:AI104"/>
    <mergeCell ref="AJ104:AM104"/>
    <mergeCell ref="A105:B105"/>
    <mergeCell ref="C105:I105"/>
    <mergeCell ref="J105:M105"/>
    <mergeCell ref="N105:O105"/>
    <mergeCell ref="P105:S105"/>
    <mergeCell ref="T105:W105"/>
    <mergeCell ref="X103:AA103"/>
    <mergeCell ref="AB103:AE103"/>
    <mergeCell ref="AF103:AI103"/>
    <mergeCell ref="AJ103:AM103"/>
    <mergeCell ref="A104:B104"/>
    <mergeCell ref="C104:I104"/>
    <mergeCell ref="J104:M104"/>
    <mergeCell ref="N104:O104"/>
    <mergeCell ref="P104:S104"/>
    <mergeCell ref="T104:W104"/>
    <mergeCell ref="X102:AA102"/>
    <mergeCell ref="AB102:AE102"/>
    <mergeCell ref="AF102:AI102"/>
    <mergeCell ref="AJ102:AM102"/>
    <mergeCell ref="A103:B103"/>
    <mergeCell ref="C103:I103"/>
    <mergeCell ref="J103:M103"/>
    <mergeCell ref="N103:O103"/>
    <mergeCell ref="P103:S103"/>
    <mergeCell ref="T103:W103"/>
    <mergeCell ref="X101:AA101"/>
    <mergeCell ref="AB101:AE101"/>
    <mergeCell ref="AF101:AI101"/>
    <mergeCell ref="AJ101:AM101"/>
    <mergeCell ref="A102:B102"/>
    <mergeCell ref="C102:I102"/>
    <mergeCell ref="J102:M102"/>
    <mergeCell ref="N102:O102"/>
    <mergeCell ref="P102:S102"/>
    <mergeCell ref="T102:W102"/>
    <mergeCell ref="X100:AA100"/>
    <mergeCell ref="AB100:AE100"/>
    <mergeCell ref="AF100:AI100"/>
    <mergeCell ref="AJ100:AM100"/>
    <mergeCell ref="A101:B101"/>
    <mergeCell ref="C101:I101"/>
    <mergeCell ref="J101:M101"/>
    <mergeCell ref="N101:O101"/>
    <mergeCell ref="P101:S101"/>
    <mergeCell ref="T101:W101"/>
    <mergeCell ref="X99:AA99"/>
    <mergeCell ref="AB99:AE99"/>
    <mergeCell ref="AF99:AI99"/>
    <mergeCell ref="AJ99:AM99"/>
    <mergeCell ref="A100:B100"/>
    <mergeCell ref="C100:I100"/>
    <mergeCell ref="J100:M100"/>
    <mergeCell ref="N100:O100"/>
    <mergeCell ref="P100:S100"/>
    <mergeCell ref="T100:W100"/>
    <mergeCell ref="X98:AA98"/>
    <mergeCell ref="AB98:AE98"/>
    <mergeCell ref="AF98:AI98"/>
    <mergeCell ref="AJ98:AM98"/>
    <mergeCell ref="A99:B99"/>
    <mergeCell ref="C99:I99"/>
    <mergeCell ref="J99:M99"/>
    <mergeCell ref="N99:O99"/>
    <mergeCell ref="P99:S99"/>
    <mergeCell ref="T99:W99"/>
    <mergeCell ref="X97:AA97"/>
    <mergeCell ref="AB97:AE97"/>
    <mergeCell ref="AF97:AI97"/>
    <mergeCell ref="AJ97:AM97"/>
    <mergeCell ref="A98:B98"/>
    <mergeCell ref="C98:I98"/>
    <mergeCell ref="J98:M98"/>
    <mergeCell ref="N98:O98"/>
    <mergeCell ref="P98:S98"/>
    <mergeCell ref="T98:W98"/>
    <mergeCell ref="X96:AA96"/>
    <mergeCell ref="AB96:AE96"/>
    <mergeCell ref="AF96:AI96"/>
    <mergeCell ref="AJ96:AM96"/>
    <mergeCell ref="A97:B97"/>
    <mergeCell ref="C97:I97"/>
    <mergeCell ref="J97:M97"/>
    <mergeCell ref="N97:O97"/>
    <mergeCell ref="P97:S97"/>
    <mergeCell ref="T97:W97"/>
    <mergeCell ref="X95:AA95"/>
    <mergeCell ref="AB95:AE95"/>
    <mergeCell ref="AF95:AI95"/>
    <mergeCell ref="AJ95:AM95"/>
    <mergeCell ref="A96:B96"/>
    <mergeCell ref="C96:I96"/>
    <mergeCell ref="J96:M96"/>
    <mergeCell ref="N96:O96"/>
    <mergeCell ref="P96:S96"/>
    <mergeCell ref="T96:W96"/>
    <mergeCell ref="X94:AA94"/>
    <mergeCell ref="AB94:AE94"/>
    <mergeCell ref="AF94:AI94"/>
    <mergeCell ref="AJ94:AM94"/>
    <mergeCell ref="A95:B95"/>
    <mergeCell ref="C95:I95"/>
    <mergeCell ref="J95:M95"/>
    <mergeCell ref="N95:O95"/>
    <mergeCell ref="P95:S95"/>
    <mergeCell ref="T95:W95"/>
    <mergeCell ref="X93:AA93"/>
    <mergeCell ref="AB93:AE93"/>
    <mergeCell ref="AF93:AI93"/>
    <mergeCell ref="AJ93:AM93"/>
    <mergeCell ref="A94:B94"/>
    <mergeCell ref="C94:I94"/>
    <mergeCell ref="J94:M94"/>
    <mergeCell ref="N94:O94"/>
    <mergeCell ref="P94:S94"/>
    <mergeCell ref="T94:W94"/>
    <mergeCell ref="X92:AA92"/>
    <mergeCell ref="AB92:AE92"/>
    <mergeCell ref="AF92:AI92"/>
    <mergeCell ref="AJ92:AM92"/>
    <mergeCell ref="A93:B93"/>
    <mergeCell ref="C93:I93"/>
    <mergeCell ref="J93:M93"/>
    <mergeCell ref="N93:O93"/>
    <mergeCell ref="P93:S93"/>
    <mergeCell ref="T93:W93"/>
    <mergeCell ref="X91:AA91"/>
    <mergeCell ref="AB91:AE91"/>
    <mergeCell ref="AF91:AI91"/>
    <mergeCell ref="AJ91:AM91"/>
    <mergeCell ref="A92:B92"/>
    <mergeCell ref="C92:I92"/>
    <mergeCell ref="J92:M92"/>
    <mergeCell ref="N92:O92"/>
    <mergeCell ref="P92:S92"/>
    <mergeCell ref="T92:W92"/>
    <mergeCell ref="X90:AA90"/>
    <mergeCell ref="AB90:AE90"/>
    <mergeCell ref="AF90:AI90"/>
    <mergeCell ref="AJ90:AM90"/>
    <mergeCell ref="A91:B91"/>
    <mergeCell ref="C91:I91"/>
    <mergeCell ref="J91:M91"/>
    <mergeCell ref="N91:O91"/>
    <mergeCell ref="P91:S91"/>
    <mergeCell ref="T91:W91"/>
    <mergeCell ref="X89:AA89"/>
    <mergeCell ref="AB89:AE89"/>
    <mergeCell ref="AF89:AI89"/>
    <mergeCell ref="AJ89:AM89"/>
    <mergeCell ref="A90:B90"/>
    <mergeCell ref="C90:I90"/>
    <mergeCell ref="J90:M90"/>
    <mergeCell ref="N90:O90"/>
    <mergeCell ref="P90:S90"/>
    <mergeCell ref="T90:W90"/>
    <mergeCell ref="X88:AA88"/>
    <mergeCell ref="AB88:AE88"/>
    <mergeCell ref="AF88:AI88"/>
    <mergeCell ref="AJ88:AM88"/>
    <mergeCell ref="A89:B89"/>
    <mergeCell ref="C89:I89"/>
    <mergeCell ref="J89:M89"/>
    <mergeCell ref="N89:O89"/>
    <mergeCell ref="P89:S89"/>
    <mergeCell ref="T89:W89"/>
    <mergeCell ref="X87:AA87"/>
    <mergeCell ref="AB87:AE87"/>
    <mergeCell ref="AF87:AI87"/>
    <mergeCell ref="AJ87:AM87"/>
    <mergeCell ref="A88:B88"/>
    <mergeCell ref="C88:I88"/>
    <mergeCell ref="J88:M88"/>
    <mergeCell ref="N88:O88"/>
    <mergeCell ref="P88:S88"/>
    <mergeCell ref="T88:W88"/>
    <mergeCell ref="X86:AA86"/>
    <mergeCell ref="AB86:AE86"/>
    <mergeCell ref="AF86:AI86"/>
    <mergeCell ref="AJ86:AM86"/>
    <mergeCell ref="A87:B87"/>
    <mergeCell ref="C87:I87"/>
    <mergeCell ref="J87:M87"/>
    <mergeCell ref="N87:O87"/>
    <mergeCell ref="P87:S87"/>
    <mergeCell ref="T87:W87"/>
    <mergeCell ref="X85:AA85"/>
    <mergeCell ref="AB85:AE85"/>
    <mergeCell ref="AF85:AI85"/>
    <mergeCell ref="AJ85:AM85"/>
    <mergeCell ref="A86:B86"/>
    <mergeCell ref="C86:I86"/>
    <mergeCell ref="J86:M86"/>
    <mergeCell ref="N86:O86"/>
    <mergeCell ref="P86:S86"/>
    <mergeCell ref="T86:W86"/>
    <mergeCell ref="X84:AA84"/>
    <mergeCell ref="AB84:AE84"/>
    <mergeCell ref="AF84:AI84"/>
    <mergeCell ref="AJ84:AM84"/>
    <mergeCell ref="A85:B85"/>
    <mergeCell ref="C85:I85"/>
    <mergeCell ref="J85:M85"/>
    <mergeCell ref="N85:O85"/>
    <mergeCell ref="P85:S85"/>
    <mergeCell ref="T85:W85"/>
    <mergeCell ref="X83:AA83"/>
    <mergeCell ref="AB83:AE83"/>
    <mergeCell ref="AF83:AI83"/>
    <mergeCell ref="AJ83:AM83"/>
    <mergeCell ref="A84:B84"/>
    <mergeCell ref="C84:I84"/>
    <mergeCell ref="J84:M84"/>
    <mergeCell ref="N84:O84"/>
    <mergeCell ref="P84:S84"/>
    <mergeCell ref="T84:W84"/>
    <mergeCell ref="X82:AA82"/>
    <mergeCell ref="AB82:AE82"/>
    <mergeCell ref="AF82:AI82"/>
    <mergeCell ref="AJ82:AM82"/>
    <mergeCell ref="A83:B83"/>
    <mergeCell ref="C83:I83"/>
    <mergeCell ref="J83:M83"/>
    <mergeCell ref="N83:O83"/>
    <mergeCell ref="P83:S83"/>
    <mergeCell ref="T83:W83"/>
    <mergeCell ref="X81:AA81"/>
    <mergeCell ref="AB81:AE81"/>
    <mergeCell ref="AF81:AI81"/>
    <mergeCell ref="AJ81:AM81"/>
    <mergeCell ref="A82:B82"/>
    <mergeCell ref="C82:I82"/>
    <mergeCell ref="J82:M82"/>
    <mergeCell ref="N82:O82"/>
    <mergeCell ref="P82:S82"/>
    <mergeCell ref="T82:W82"/>
    <mergeCell ref="X80:AA80"/>
    <mergeCell ref="AB80:AE80"/>
    <mergeCell ref="AF80:AI80"/>
    <mergeCell ref="AJ80:AM80"/>
    <mergeCell ref="A81:B81"/>
    <mergeCell ref="C81:I81"/>
    <mergeCell ref="J81:M81"/>
    <mergeCell ref="N81:O81"/>
    <mergeCell ref="P81:S81"/>
    <mergeCell ref="T81:W81"/>
    <mergeCell ref="X79:AA79"/>
    <mergeCell ref="AB79:AE79"/>
    <mergeCell ref="AF79:AI79"/>
    <mergeCell ref="AJ79:AM79"/>
    <mergeCell ref="A80:B80"/>
    <mergeCell ref="C80:I80"/>
    <mergeCell ref="J80:M80"/>
    <mergeCell ref="N80:O80"/>
    <mergeCell ref="P80:S80"/>
    <mergeCell ref="T80:W80"/>
    <mergeCell ref="X78:AA78"/>
    <mergeCell ref="AB78:AE78"/>
    <mergeCell ref="AF78:AI78"/>
    <mergeCell ref="AJ78:AM78"/>
    <mergeCell ref="A79:B79"/>
    <mergeCell ref="C79:I79"/>
    <mergeCell ref="J79:M79"/>
    <mergeCell ref="N79:O79"/>
    <mergeCell ref="P79:S79"/>
    <mergeCell ref="T79:W79"/>
    <mergeCell ref="X77:AA77"/>
    <mergeCell ref="AB77:AE77"/>
    <mergeCell ref="AF77:AI77"/>
    <mergeCell ref="AJ77:AM77"/>
    <mergeCell ref="A78:B78"/>
    <mergeCell ref="C78:I78"/>
    <mergeCell ref="J78:M78"/>
    <mergeCell ref="N78:O78"/>
    <mergeCell ref="P78:S78"/>
    <mergeCell ref="T78:W78"/>
    <mergeCell ref="X76:AA76"/>
    <mergeCell ref="AB76:AE76"/>
    <mergeCell ref="AF76:AI76"/>
    <mergeCell ref="AJ76:AM76"/>
    <mergeCell ref="A77:B77"/>
    <mergeCell ref="C77:I77"/>
    <mergeCell ref="J77:M77"/>
    <mergeCell ref="N77:O77"/>
    <mergeCell ref="P77:S77"/>
    <mergeCell ref="T77:W77"/>
    <mergeCell ref="A76:B76"/>
    <mergeCell ref="C76:I76"/>
    <mergeCell ref="J76:M76"/>
    <mergeCell ref="N76:O76"/>
    <mergeCell ref="P76:S76"/>
    <mergeCell ref="T76:W76"/>
    <mergeCell ref="AJ74:AM74"/>
    <mergeCell ref="A75:O75"/>
    <mergeCell ref="P75:S75"/>
    <mergeCell ref="T75:W75"/>
    <mergeCell ref="X75:AA75"/>
    <mergeCell ref="AB75:AE75"/>
    <mergeCell ref="AF75:AI75"/>
    <mergeCell ref="AJ75:AM75"/>
    <mergeCell ref="AJ73:AM73"/>
    <mergeCell ref="A74:B74"/>
    <mergeCell ref="C74:I74"/>
    <mergeCell ref="J74:M74"/>
    <mergeCell ref="N74:O74"/>
    <mergeCell ref="P74:S74"/>
    <mergeCell ref="T74:W74"/>
    <mergeCell ref="X74:AA74"/>
    <mergeCell ref="AB74:AE74"/>
    <mergeCell ref="AF74:AI74"/>
    <mergeCell ref="AJ72:AM72"/>
    <mergeCell ref="A73:B73"/>
    <mergeCell ref="C73:I73"/>
    <mergeCell ref="J73:M73"/>
    <mergeCell ref="N73:O73"/>
    <mergeCell ref="P73:S73"/>
    <mergeCell ref="T73:W73"/>
    <mergeCell ref="X73:AA73"/>
    <mergeCell ref="AB73:AE73"/>
    <mergeCell ref="AF73:AI73"/>
    <mergeCell ref="AJ71:AM71"/>
    <mergeCell ref="A72:B72"/>
    <mergeCell ref="C72:I72"/>
    <mergeCell ref="J72:M72"/>
    <mergeCell ref="N72:O72"/>
    <mergeCell ref="P72:S72"/>
    <mergeCell ref="T72:W72"/>
    <mergeCell ref="X72:AA72"/>
    <mergeCell ref="AB72:AE72"/>
    <mergeCell ref="AF72:AI72"/>
    <mergeCell ref="AJ70:AM70"/>
    <mergeCell ref="A71:B71"/>
    <mergeCell ref="C71:I71"/>
    <mergeCell ref="J71:M71"/>
    <mergeCell ref="N71:O71"/>
    <mergeCell ref="P71:S71"/>
    <mergeCell ref="T71:W71"/>
    <mergeCell ref="X71:AA71"/>
    <mergeCell ref="AB71:AE71"/>
    <mergeCell ref="AF71:AI71"/>
    <mergeCell ref="AJ69:AM69"/>
    <mergeCell ref="A70:B70"/>
    <mergeCell ref="C70:I70"/>
    <mergeCell ref="J70:M70"/>
    <mergeCell ref="N70:O70"/>
    <mergeCell ref="P70:S70"/>
    <mergeCell ref="T70:W70"/>
    <mergeCell ref="X70:AA70"/>
    <mergeCell ref="AB70:AE70"/>
    <mergeCell ref="AF70:AI70"/>
    <mergeCell ref="AJ68:AM68"/>
    <mergeCell ref="A69:B69"/>
    <mergeCell ref="C69:I69"/>
    <mergeCell ref="J69:M69"/>
    <mergeCell ref="N69:O69"/>
    <mergeCell ref="P69:S69"/>
    <mergeCell ref="T69:W69"/>
    <mergeCell ref="X69:AA69"/>
    <mergeCell ref="AB69:AE69"/>
    <mergeCell ref="AF69:AI69"/>
    <mergeCell ref="AJ67:AM67"/>
    <mergeCell ref="A68:B68"/>
    <mergeCell ref="C68:I68"/>
    <mergeCell ref="J68:M68"/>
    <mergeCell ref="N68:O68"/>
    <mergeCell ref="P68:S68"/>
    <mergeCell ref="T68:W68"/>
    <mergeCell ref="X68:AA68"/>
    <mergeCell ref="AB68:AE68"/>
    <mergeCell ref="AF68:AI68"/>
    <mergeCell ref="AJ66:AM66"/>
    <mergeCell ref="A67:B67"/>
    <mergeCell ref="C67:I67"/>
    <mergeCell ref="J67:M67"/>
    <mergeCell ref="N67:O67"/>
    <mergeCell ref="P67:S67"/>
    <mergeCell ref="T67:W67"/>
    <mergeCell ref="X67:AA67"/>
    <mergeCell ref="AB67:AE67"/>
    <mergeCell ref="AF67:AI67"/>
    <mergeCell ref="AJ65:AM65"/>
    <mergeCell ref="A66:B66"/>
    <mergeCell ref="C66:I66"/>
    <mergeCell ref="J66:M66"/>
    <mergeCell ref="N66:O66"/>
    <mergeCell ref="P66:S66"/>
    <mergeCell ref="T66:W66"/>
    <mergeCell ref="X66:AA66"/>
    <mergeCell ref="AB66:AE66"/>
    <mergeCell ref="AF66:AI66"/>
    <mergeCell ref="AJ64:AM64"/>
    <mergeCell ref="A65:B65"/>
    <mergeCell ref="C65:I65"/>
    <mergeCell ref="J65:M65"/>
    <mergeCell ref="N65:O65"/>
    <mergeCell ref="P65:S65"/>
    <mergeCell ref="T65:W65"/>
    <mergeCell ref="X65:AA65"/>
    <mergeCell ref="AB65:AE65"/>
    <mergeCell ref="AF65:AI65"/>
    <mergeCell ref="AJ63:AM63"/>
    <mergeCell ref="A64:B64"/>
    <mergeCell ref="C64:I64"/>
    <mergeCell ref="J64:M64"/>
    <mergeCell ref="N64:O64"/>
    <mergeCell ref="P64:S64"/>
    <mergeCell ref="T64:W64"/>
    <mergeCell ref="X64:AA64"/>
    <mergeCell ref="AB64:AE64"/>
    <mergeCell ref="AF64:AI64"/>
    <mergeCell ref="AJ62:AM62"/>
    <mergeCell ref="A63:B63"/>
    <mergeCell ref="C63:I63"/>
    <mergeCell ref="J63:M63"/>
    <mergeCell ref="N63:O63"/>
    <mergeCell ref="P63:S63"/>
    <mergeCell ref="T63:W63"/>
    <mergeCell ref="X63:AA63"/>
    <mergeCell ref="AB63:AE63"/>
    <mergeCell ref="AF63:AI63"/>
    <mergeCell ref="AJ61:AM61"/>
    <mergeCell ref="A62:B62"/>
    <mergeCell ref="C62:I62"/>
    <mergeCell ref="J62:M62"/>
    <mergeCell ref="N62:O62"/>
    <mergeCell ref="P62:S62"/>
    <mergeCell ref="T62:W62"/>
    <mergeCell ref="X62:AA62"/>
    <mergeCell ref="AB62:AE62"/>
    <mergeCell ref="AF62:AI62"/>
    <mergeCell ref="AJ60:AM60"/>
    <mergeCell ref="A61:B61"/>
    <mergeCell ref="C61:I61"/>
    <mergeCell ref="J61:M61"/>
    <mergeCell ref="N61:O61"/>
    <mergeCell ref="P61:S61"/>
    <mergeCell ref="T61:W61"/>
    <mergeCell ref="X61:AA61"/>
    <mergeCell ref="AB61:AE61"/>
    <mergeCell ref="AF61:AI61"/>
    <mergeCell ref="AJ59:AM59"/>
    <mergeCell ref="A60:B60"/>
    <mergeCell ref="C60:I60"/>
    <mergeCell ref="J60:M60"/>
    <mergeCell ref="N60:O60"/>
    <mergeCell ref="P60:S60"/>
    <mergeCell ref="T60:W60"/>
    <mergeCell ref="X60:AA60"/>
    <mergeCell ref="AB60:AE60"/>
    <mergeCell ref="AF60:AI60"/>
    <mergeCell ref="AJ58:AM58"/>
    <mergeCell ref="A59:B59"/>
    <mergeCell ref="C59:I59"/>
    <mergeCell ref="J59:M59"/>
    <mergeCell ref="N59:O59"/>
    <mergeCell ref="P59:S59"/>
    <mergeCell ref="T59:W59"/>
    <mergeCell ref="X59:AA59"/>
    <mergeCell ref="AB59:AE59"/>
    <mergeCell ref="AF59:AI59"/>
    <mergeCell ref="AJ57:AM57"/>
    <mergeCell ref="A58:B58"/>
    <mergeCell ref="C58:I58"/>
    <mergeCell ref="J58:M58"/>
    <mergeCell ref="N58:O58"/>
    <mergeCell ref="P58:S58"/>
    <mergeCell ref="T58:W58"/>
    <mergeCell ref="X58:AA58"/>
    <mergeCell ref="AB58:AE58"/>
    <mergeCell ref="AF58:AI58"/>
    <mergeCell ref="AJ56:AM56"/>
    <mergeCell ref="A57:B57"/>
    <mergeCell ref="C57:I57"/>
    <mergeCell ref="J57:M57"/>
    <mergeCell ref="N57:O57"/>
    <mergeCell ref="P57:S57"/>
    <mergeCell ref="T57:W57"/>
    <mergeCell ref="X57:AA57"/>
    <mergeCell ref="AB57:AE57"/>
    <mergeCell ref="AF57:AI57"/>
    <mergeCell ref="AJ55:AM55"/>
    <mergeCell ref="A56:B56"/>
    <mergeCell ref="C56:I56"/>
    <mergeCell ref="J56:M56"/>
    <mergeCell ref="N56:O56"/>
    <mergeCell ref="P56:S56"/>
    <mergeCell ref="T56:W56"/>
    <mergeCell ref="X56:AA56"/>
    <mergeCell ref="AB56:AE56"/>
    <mergeCell ref="AF56:AI56"/>
    <mergeCell ref="AJ54:AM54"/>
    <mergeCell ref="A55:B55"/>
    <mergeCell ref="C55:I55"/>
    <mergeCell ref="J55:M55"/>
    <mergeCell ref="N55:O55"/>
    <mergeCell ref="P55:S55"/>
    <mergeCell ref="T55:W55"/>
    <mergeCell ref="X55:AA55"/>
    <mergeCell ref="AB55:AE55"/>
    <mergeCell ref="AF55:AI55"/>
    <mergeCell ref="AJ53:AM53"/>
    <mergeCell ref="A54:B54"/>
    <mergeCell ref="C54:I54"/>
    <mergeCell ref="J54:M54"/>
    <mergeCell ref="N54:O54"/>
    <mergeCell ref="P54:S54"/>
    <mergeCell ref="T54:W54"/>
    <mergeCell ref="X54:AA54"/>
    <mergeCell ref="AB54:AE54"/>
    <mergeCell ref="AF54:AI54"/>
    <mergeCell ref="AJ52:AM52"/>
    <mergeCell ref="A53:B53"/>
    <mergeCell ref="C53:I53"/>
    <mergeCell ref="J53:M53"/>
    <mergeCell ref="N53:O53"/>
    <mergeCell ref="P53:S53"/>
    <mergeCell ref="T53:W53"/>
    <mergeCell ref="X53:AA53"/>
    <mergeCell ref="AB53:AE53"/>
    <mergeCell ref="AF53:AI53"/>
    <mergeCell ref="AJ51:AM51"/>
    <mergeCell ref="A52:B52"/>
    <mergeCell ref="C52:I52"/>
    <mergeCell ref="J52:M52"/>
    <mergeCell ref="N52:O52"/>
    <mergeCell ref="P52:S52"/>
    <mergeCell ref="T52:W52"/>
    <mergeCell ref="X52:AA52"/>
    <mergeCell ref="AB52:AE52"/>
    <mergeCell ref="AF52:AI52"/>
    <mergeCell ref="AJ50:AM50"/>
    <mergeCell ref="A51:B51"/>
    <mergeCell ref="C51:I51"/>
    <mergeCell ref="J51:M51"/>
    <mergeCell ref="N51:O51"/>
    <mergeCell ref="P51:S51"/>
    <mergeCell ref="T51:W51"/>
    <mergeCell ref="X51:AA51"/>
    <mergeCell ref="AB51:AE51"/>
    <mergeCell ref="AF51:AI51"/>
    <mergeCell ref="AJ49:AM49"/>
    <mergeCell ref="A50:B50"/>
    <mergeCell ref="C50:I50"/>
    <mergeCell ref="J50:M50"/>
    <mergeCell ref="N50:O50"/>
    <mergeCell ref="P50:S50"/>
    <mergeCell ref="T50:W50"/>
    <mergeCell ref="X50:AA50"/>
    <mergeCell ref="AB50:AE50"/>
    <mergeCell ref="AF50:AI50"/>
    <mergeCell ref="AJ48:AM48"/>
    <mergeCell ref="A49:B49"/>
    <mergeCell ref="C49:I49"/>
    <mergeCell ref="J49:M49"/>
    <mergeCell ref="N49:O49"/>
    <mergeCell ref="P49:S49"/>
    <mergeCell ref="T49:W49"/>
    <mergeCell ref="X49:AA49"/>
    <mergeCell ref="AB49:AE49"/>
    <mergeCell ref="AF49:AI49"/>
    <mergeCell ref="AJ47:AM47"/>
    <mergeCell ref="A48:B48"/>
    <mergeCell ref="C48:I48"/>
    <mergeCell ref="J48:M48"/>
    <mergeCell ref="N48:O48"/>
    <mergeCell ref="P48:S48"/>
    <mergeCell ref="T48:W48"/>
    <mergeCell ref="X48:AA48"/>
    <mergeCell ref="AB48:AE48"/>
    <mergeCell ref="AF48:AI48"/>
    <mergeCell ref="AJ46:AM46"/>
    <mergeCell ref="A47:B47"/>
    <mergeCell ref="C47:I47"/>
    <mergeCell ref="J47:M47"/>
    <mergeCell ref="N47:O47"/>
    <mergeCell ref="P47:S47"/>
    <mergeCell ref="T47:W47"/>
    <mergeCell ref="X47:AA47"/>
    <mergeCell ref="AB47:AE47"/>
    <mergeCell ref="AF47:AI47"/>
    <mergeCell ref="AJ45:AM45"/>
    <mergeCell ref="A46:B46"/>
    <mergeCell ref="C46:I46"/>
    <mergeCell ref="J46:M46"/>
    <mergeCell ref="N46:O46"/>
    <mergeCell ref="P46:S46"/>
    <mergeCell ref="T46:W46"/>
    <mergeCell ref="X46:AA46"/>
    <mergeCell ref="AB46:AE46"/>
    <mergeCell ref="AF46:AI46"/>
    <mergeCell ref="AJ44:AM44"/>
    <mergeCell ref="A45:B45"/>
    <mergeCell ref="C45:I45"/>
    <mergeCell ref="J45:M45"/>
    <mergeCell ref="N45:O45"/>
    <mergeCell ref="P45:S45"/>
    <mergeCell ref="T45:W45"/>
    <mergeCell ref="X45:AA45"/>
    <mergeCell ref="AB45:AE45"/>
    <mergeCell ref="AF45:AI45"/>
    <mergeCell ref="X43:AA43"/>
    <mergeCell ref="AB43:AE43"/>
    <mergeCell ref="AF43:AI43"/>
    <mergeCell ref="AJ43:AM43"/>
    <mergeCell ref="A44:O44"/>
    <mergeCell ref="P44:S44"/>
    <mergeCell ref="T44:W44"/>
    <mergeCell ref="X44:AA44"/>
    <mergeCell ref="AB44:AE44"/>
    <mergeCell ref="AF44:AI44"/>
    <mergeCell ref="X42:AA42"/>
    <mergeCell ref="AB42:AE42"/>
    <mergeCell ref="AF42:AI42"/>
    <mergeCell ref="AJ42:AM42"/>
    <mergeCell ref="A43:B43"/>
    <mergeCell ref="C43:I43"/>
    <mergeCell ref="J43:M43"/>
    <mergeCell ref="N43:O43"/>
    <mergeCell ref="P43:S43"/>
    <mergeCell ref="T43:W43"/>
    <mergeCell ref="X41:AA41"/>
    <mergeCell ref="AB41:AE41"/>
    <mergeCell ref="AF41:AI41"/>
    <mergeCell ref="AJ41:AM41"/>
    <mergeCell ref="A42:B42"/>
    <mergeCell ref="C42:I42"/>
    <mergeCell ref="J42:M42"/>
    <mergeCell ref="N42:O42"/>
    <mergeCell ref="P42:S42"/>
    <mergeCell ref="T42:W42"/>
    <mergeCell ref="X40:AA40"/>
    <mergeCell ref="AB40:AE40"/>
    <mergeCell ref="AF40:AI40"/>
    <mergeCell ref="AJ40:AM40"/>
    <mergeCell ref="A41:B41"/>
    <mergeCell ref="C41:I41"/>
    <mergeCell ref="J41:M41"/>
    <mergeCell ref="N41:O41"/>
    <mergeCell ref="P41:S41"/>
    <mergeCell ref="T41:W41"/>
    <mergeCell ref="X39:AA39"/>
    <mergeCell ref="AB39:AE39"/>
    <mergeCell ref="AF39:AI39"/>
    <mergeCell ref="AJ39:AM39"/>
    <mergeCell ref="A40:B40"/>
    <mergeCell ref="C40:I40"/>
    <mergeCell ref="J40:M40"/>
    <mergeCell ref="N40:O40"/>
    <mergeCell ref="P40:S40"/>
    <mergeCell ref="T40:W40"/>
    <mergeCell ref="X38:AA38"/>
    <mergeCell ref="AB38:AE38"/>
    <mergeCell ref="AF38:AI38"/>
    <mergeCell ref="AJ38:AM38"/>
    <mergeCell ref="A39:B39"/>
    <mergeCell ref="C39:I39"/>
    <mergeCell ref="J39:M39"/>
    <mergeCell ref="N39:O39"/>
    <mergeCell ref="P39:S39"/>
    <mergeCell ref="T39:W39"/>
    <mergeCell ref="X37:AA37"/>
    <mergeCell ref="AB37:AE37"/>
    <mergeCell ref="AF37:AI37"/>
    <mergeCell ref="AJ37:AM37"/>
    <mergeCell ref="A38:B38"/>
    <mergeCell ref="C38:I38"/>
    <mergeCell ref="J38:M38"/>
    <mergeCell ref="N38:O38"/>
    <mergeCell ref="P38:S38"/>
    <mergeCell ref="T38:W38"/>
    <mergeCell ref="X36:AA36"/>
    <mergeCell ref="AB36:AE36"/>
    <mergeCell ref="AF36:AI36"/>
    <mergeCell ref="AJ36:AM36"/>
    <mergeCell ref="A37:B37"/>
    <mergeCell ref="C37:I37"/>
    <mergeCell ref="J37:M37"/>
    <mergeCell ref="N37:O37"/>
    <mergeCell ref="P37:S37"/>
    <mergeCell ref="T37:W37"/>
    <mergeCell ref="X35:AA35"/>
    <mergeCell ref="AB35:AE35"/>
    <mergeCell ref="AF35:AI35"/>
    <mergeCell ref="AJ35:AM35"/>
    <mergeCell ref="A36:B36"/>
    <mergeCell ref="C36:I36"/>
    <mergeCell ref="J36:M36"/>
    <mergeCell ref="N36:O36"/>
    <mergeCell ref="P36:S36"/>
    <mergeCell ref="T36:W36"/>
    <mergeCell ref="X34:AA34"/>
    <mergeCell ref="AB34:AE34"/>
    <mergeCell ref="AF34:AI34"/>
    <mergeCell ref="AJ34:AM34"/>
    <mergeCell ref="A35:B35"/>
    <mergeCell ref="C35:I35"/>
    <mergeCell ref="J35:M35"/>
    <mergeCell ref="N35:O35"/>
    <mergeCell ref="P35:S35"/>
    <mergeCell ref="T35:W35"/>
    <mergeCell ref="X33:AA33"/>
    <mergeCell ref="AB33:AE33"/>
    <mergeCell ref="AF33:AI33"/>
    <mergeCell ref="AJ33:AM33"/>
    <mergeCell ref="A34:B34"/>
    <mergeCell ref="C34:I34"/>
    <mergeCell ref="J34:M34"/>
    <mergeCell ref="N34:O34"/>
    <mergeCell ref="P34:S34"/>
    <mergeCell ref="T34:W34"/>
    <mergeCell ref="X32:AA32"/>
    <mergeCell ref="AB32:AE32"/>
    <mergeCell ref="AF32:AI32"/>
    <mergeCell ref="AJ32:AM32"/>
    <mergeCell ref="A33:B33"/>
    <mergeCell ref="C33:I33"/>
    <mergeCell ref="J33:M33"/>
    <mergeCell ref="N33:O33"/>
    <mergeCell ref="P33:S33"/>
    <mergeCell ref="T33:W33"/>
    <mergeCell ref="X31:AA31"/>
    <mergeCell ref="AB31:AE31"/>
    <mergeCell ref="AF31:AI31"/>
    <mergeCell ref="AJ31:AM31"/>
    <mergeCell ref="A32:B32"/>
    <mergeCell ref="C32:I32"/>
    <mergeCell ref="J32:M32"/>
    <mergeCell ref="N32:O32"/>
    <mergeCell ref="P32:S32"/>
    <mergeCell ref="T32:W32"/>
    <mergeCell ref="X30:AA30"/>
    <mergeCell ref="AB30:AE30"/>
    <mergeCell ref="AF30:AI30"/>
    <mergeCell ref="AJ30:AM30"/>
    <mergeCell ref="A31:B31"/>
    <mergeCell ref="C31:I31"/>
    <mergeCell ref="J31:M31"/>
    <mergeCell ref="N31:O31"/>
    <mergeCell ref="P31:S31"/>
    <mergeCell ref="T31:W31"/>
    <mergeCell ref="X29:AA29"/>
    <mergeCell ref="AB29:AE29"/>
    <mergeCell ref="AF29:AI29"/>
    <mergeCell ref="AJ29:AM29"/>
    <mergeCell ref="A30:B30"/>
    <mergeCell ref="C30:I30"/>
    <mergeCell ref="J30:M30"/>
    <mergeCell ref="N30:O30"/>
    <mergeCell ref="P30:S30"/>
    <mergeCell ref="T30:W30"/>
    <mergeCell ref="X28:AA28"/>
    <mergeCell ref="AB28:AE28"/>
    <mergeCell ref="AF28:AI28"/>
    <mergeCell ref="AJ28:AM28"/>
    <mergeCell ref="A29:B29"/>
    <mergeCell ref="C29:I29"/>
    <mergeCell ref="J29:M29"/>
    <mergeCell ref="N29:O29"/>
    <mergeCell ref="P29:S29"/>
    <mergeCell ref="T29:W29"/>
    <mergeCell ref="X27:AA27"/>
    <mergeCell ref="AB27:AE27"/>
    <mergeCell ref="AF27:AI27"/>
    <mergeCell ref="AJ27:AM27"/>
    <mergeCell ref="A28:B28"/>
    <mergeCell ref="C28:I28"/>
    <mergeCell ref="J28:M28"/>
    <mergeCell ref="N28:O28"/>
    <mergeCell ref="P28:S28"/>
    <mergeCell ref="T28:W28"/>
    <mergeCell ref="X26:AA26"/>
    <mergeCell ref="AB26:AE26"/>
    <mergeCell ref="AF26:AI26"/>
    <mergeCell ref="AJ26:AM26"/>
    <mergeCell ref="A27:B27"/>
    <mergeCell ref="C27:I27"/>
    <mergeCell ref="J27:M27"/>
    <mergeCell ref="N27:O27"/>
    <mergeCell ref="P27:S27"/>
    <mergeCell ref="T27:W27"/>
    <mergeCell ref="X25:AA25"/>
    <mergeCell ref="AB25:AE25"/>
    <mergeCell ref="AF25:AI25"/>
    <mergeCell ref="AJ25:AM25"/>
    <mergeCell ref="A26:B26"/>
    <mergeCell ref="C26:I26"/>
    <mergeCell ref="J26:M26"/>
    <mergeCell ref="N26:O26"/>
    <mergeCell ref="P26:S26"/>
    <mergeCell ref="T26:W26"/>
    <mergeCell ref="X24:AA24"/>
    <mergeCell ref="AB24:AE24"/>
    <mergeCell ref="AF24:AI24"/>
    <mergeCell ref="AJ24:AM24"/>
    <mergeCell ref="A25:B25"/>
    <mergeCell ref="C25:I25"/>
    <mergeCell ref="J25:M25"/>
    <mergeCell ref="N25:O25"/>
    <mergeCell ref="P25:S25"/>
    <mergeCell ref="T25:W25"/>
    <mergeCell ref="X23:AA23"/>
    <mergeCell ref="AB23:AE23"/>
    <mergeCell ref="AF23:AI23"/>
    <mergeCell ref="AJ23:AM23"/>
    <mergeCell ref="A24:B24"/>
    <mergeCell ref="C24:I24"/>
    <mergeCell ref="J24:M24"/>
    <mergeCell ref="N24:O24"/>
    <mergeCell ref="P24:S24"/>
    <mergeCell ref="T24:W24"/>
    <mergeCell ref="X22:AA22"/>
    <mergeCell ref="AB22:AE22"/>
    <mergeCell ref="AF22:AI22"/>
    <mergeCell ref="AJ22:AM22"/>
    <mergeCell ref="A23:B23"/>
    <mergeCell ref="C23:I23"/>
    <mergeCell ref="J23:M23"/>
    <mergeCell ref="N23:O23"/>
    <mergeCell ref="P23:S23"/>
    <mergeCell ref="T23:W23"/>
    <mergeCell ref="X21:AA21"/>
    <mergeCell ref="AB21:AE21"/>
    <mergeCell ref="AF21:AI21"/>
    <mergeCell ref="AJ21:AM21"/>
    <mergeCell ref="A22:B22"/>
    <mergeCell ref="C22:I22"/>
    <mergeCell ref="J22:M22"/>
    <mergeCell ref="N22:O22"/>
    <mergeCell ref="P22:S22"/>
    <mergeCell ref="T22:W22"/>
    <mergeCell ref="X20:AA20"/>
    <mergeCell ref="AB20:AE20"/>
    <mergeCell ref="AF20:AI20"/>
    <mergeCell ref="AJ20:AM20"/>
    <mergeCell ref="A21:B21"/>
    <mergeCell ref="C21:I21"/>
    <mergeCell ref="J21:M21"/>
    <mergeCell ref="N21:O21"/>
    <mergeCell ref="P21:S21"/>
    <mergeCell ref="T21:W21"/>
    <mergeCell ref="X19:AA19"/>
    <mergeCell ref="AB19:AE19"/>
    <mergeCell ref="AF19:AI19"/>
    <mergeCell ref="AJ19:AM19"/>
    <mergeCell ref="A20:B20"/>
    <mergeCell ref="C20:I20"/>
    <mergeCell ref="J20:M20"/>
    <mergeCell ref="N20:O20"/>
    <mergeCell ref="P20:S20"/>
    <mergeCell ref="T20:W20"/>
    <mergeCell ref="X18:AA18"/>
    <mergeCell ref="AB18:AE18"/>
    <mergeCell ref="AF18:AI18"/>
    <mergeCell ref="AJ18:AM18"/>
    <mergeCell ref="A19:B19"/>
    <mergeCell ref="C19:I19"/>
    <mergeCell ref="J19:M19"/>
    <mergeCell ref="N19:O19"/>
    <mergeCell ref="P19:S19"/>
    <mergeCell ref="T19:W19"/>
    <mergeCell ref="X17:AA17"/>
    <mergeCell ref="AB17:AE17"/>
    <mergeCell ref="AF17:AI17"/>
    <mergeCell ref="AJ17:AM17"/>
    <mergeCell ref="A18:B18"/>
    <mergeCell ref="C18:I18"/>
    <mergeCell ref="J18:M18"/>
    <mergeCell ref="N18:O18"/>
    <mergeCell ref="P18:S18"/>
    <mergeCell ref="T18:W18"/>
    <mergeCell ref="X16:AA16"/>
    <mergeCell ref="AB16:AE16"/>
    <mergeCell ref="AF16:AI16"/>
    <mergeCell ref="AJ16:AM16"/>
    <mergeCell ref="A17:B17"/>
    <mergeCell ref="C17:I17"/>
    <mergeCell ref="J17:M17"/>
    <mergeCell ref="N17:O17"/>
    <mergeCell ref="P17:S17"/>
    <mergeCell ref="T17:W17"/>
    <mergeCell ref="X15:AA15"/>
    <mergeCell ref="AB15:AE15"/>
    <mergeCell ref="AF15:AI15"/>
    <mergeCell ref="AJ15:AM15"/>
    <mergeCell ref="A16:B16"/>
    <mergeCell ref="C16:I16"/>
    <mergeCell ref="J16:M16"/>
    <mergeCell ref="N16:O16"/>
    <mergeCell ref="P16:S16"/>
    <mergeCell ref="T16:W16"/>
    <mergeCell ref="X14:AA14"/>
    <mergeCell ref="AB14:AE14"/>
    <mergeCell ref="AF14:AI14"/>
    <mergeCell ref="AJ14:AM14"/>
    <mergeCell ref="A15:B15"/>
    <mergeCell ref="C15:I15"/>
    <mergeCell ref="J15:M15"/>
    <mergeCell ref="N15:O15"/>
    <mergeCell ref="P15:S15"/>
    <mergeCell ref="T15:W15"/>
    <mergeCell ref="X13:AA13"/>
    <mergeCell ref="AB13:AE13"/>
    <mergeCell ref="AF13:AI13"/>
    <mergeCell ref="AJ13:AM13"/>
    <mergeCell ref="A14:B14"/>
    <mergeCell ref="C14:I14"/>
    <mergeCell ref="J14:M14"/>
    <mergeCell ref="N14:O14"/>
    <mergeCell ref="P14:S14"/>
    <mergeCell ref="T14:W14"/>
    <mergeCell ref="A13:B13"/>
    <mergeCell ref="C13:I13"/>
    <mergeCell ref="J13:M13"/>
    <mergeCell ref="N13:O13"/>
    <mergeCell ref="P13:S13"/>
    <mergeCell ref="T13:W13"/>
    <mergeCell ref="AC11:AD11"/>
    <mergeCell ref="AF11:AG11"/>
    <mergeCell ref="AH11:AI11"/>
    <mergeCell ref="AK11:AL11"/>
    <mergeCell ref="A12:B12"/>
    <mergeCell ref="C12:M12"/>
    <mergeCell ref="N12:O12"/>
    <mergeCell ref="P12:W12"/>
    <mergeCell ref="X12:AE12"/>
    <mergeCell ref="AF12:AM12"/>
    <mergeCell ref="AA10:AB10"/>
    <mergeCell ref="AF10:AG10"/>
    <mergeCell ref="AI10:AJ10"/>
    <mergeCell ref="A11:B11"/>
    <mergeCell ref="N11:O11"/>
    <mergeCell ref="P11:Q11"/>
    <mergeCell ref="R11:S11"/>
    <mergeCell ref="U11:V11"/>
    <mergeCell ref="X11:Y11"/>
    <mergeCell ref="Z11:AA11"/>
    <mergeCell ref="A10:B10"/>
    <mergeCell ref="C10:M11"/>
    <mergeCell ref="N10:O10"/>
    <mergeCell ref="P10:Q10"/>
    <mergeCell ref="S10:T10"/>
    <mergeCell ref="X10:Y10"/>
    <mergeCell ref="P9:Q9"/>
    <mergeCell ref="R9:W9"/>
    <mergeCell ref="X9:Y9"/>
    <mergeCell ref="Z9:AE9"/>
    <mergeCell ref="AF9:AG9"/>
    <mergeCell ref="AH9:AM9"/>
    <mergeCell ref="S4:V4"/>
    <mergeCell ref="X4:AM4"/>
    <mergeCell ref="AV5:BD5"/>
    <mergeCell ref="S5:V5"/>
    <mergeCell ref="X5:AM5"/>
    <mergeCell ref="S6:V6"/>
    <mergeCell ref="AA6:AC6"/>
    <mergeCell ref="AE6:AF6"/>
    <mergeCell ref="AH6:AJ6"/>
    <mergeCell ref="H1:J1"/>
    <mergeCell ref="K1:L1"/>
    <mergeCell ref="M1:O1"/>
    <mergeCell ref="Q1:AF1"/>
    <mergeCell ref="S3:V3"/>
    <mergeCell ref="X3:AM3"/>
    <mergeCell ref="D3:O3"/>
    <mergeCell ref="D4:O4"/>
    <mergeCell ref="D5:O5"/>
    <mergeCell ref="D6:O6"/>
    <mergeCell ref="B3:C3"/>
    <mergeCell ref="B4:C4"/>
    <mergeCell ref="B5:C5"/>
    <mergeCell ref="B6:C6"/>
  </mergeCells>
  <dataValidations count="3">
    <dataValidation type="list" allowBlank="1" showInputMessage="1" showErrorMessage="1" sqref="X4:AM4">
      <formula1>"男,女,男女"</formula1>
    </dataValidation>
    <dataValidation allowBlank="1" showInputMessage="1" showErrorMessage="1" imeMode="hiragana" sqref="X3:AM5 P12:AM12 C14:M43 C45:M74 C76:M105 C107:M136"/>
    <dataValidation allowBlank="1" showInputMessage="1" showErrorMessage="1" imeMode="halfAlpha" sqref="N14:AM43 P44:AM44 N45:AM74 P75:AM75 N76:AM105 P106:AM106 N107:AM136 P137:AM137 P10:Q10 R11:S11 S10:T10 U11:V11 X10:Y10 Z11:AA11 AA10:AB10 AC11:AD11 AF10:AG10 AH11:AI11 AI10:AJ10 AK11:AL11 AH9:AM9 Z9:AE9 R9:W9 K1:L1 AA6:AC6 AE6:AF6 AH6:AJ6"/>
  </dataValidations>
  <printOptions horizontalCentered="1" verticalCentered="1"/>
  <pageMargins left="0.4724409448818898" right="0.07874015748031496" top="0.31496062992125984" bottom="0.31496062992125984" header="0.5118110236220472" footer="0.31496062992125984"/>
  <pageSetup horizontalDpi="600" verticalDpi="600" orientation="portrait" paperSize="9" scale="95" r:id="rId1"/>
  <headerFooter>
    <oddHeader>&amp;L&amp;"ＭＳ ゴシック,太字"&amp;12［様式8］</oddHeader>
  </headerFooter>
  <rowBreaks count="3" manualBreakCount="3">
    <brk id="44" max="38" man="1"/>
    <brk id="75" max="38" man="1"/>
    <brk id="106" max="3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</dc:creator>
  <cp:keywords/>
  <dc:description/>
  <cp:lastModifiedBy>Koutairen02</cp:lastModifiedBy>
  <cp:lastPrinted>2024-02-13T07:22:56Z</cp:lastPrinted>
  <dcterms:created xsi:type="dcterms:W3CDTF">2009-12-21T02:57:31Z</dcterms:created>
  <dcterms:modified xsi:type="dcterms:W3CDTF">2024-02-13T07:23:21Z</dcterms:modified>
  <cp:category/>
  <cp:version/>
  <cp:contentType/>
  <cp:contentStatus/>
</cp:coreProperties>
</file>